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горизонтально'!$I$95</definedName>
    <definedName name="allow_energy">'Время горизонтально'!$F$95</definedName>
    <definedName name="calc_with">'Время горизонтально'!$E$95</definedName>
    <definedName name="energy">'Время горизонтально'!$AA$4</definedName>
    <definedName name="group">'Время горизонтально'!$B$5</definedName>
    <definedName name="interval">'Время горизонтально'!$D$95</definedName>
    <definedName name="is_group">'Время горизонтально'!$G$95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0" i="1"/>
  <c r="W40" i="1"/>
  <c r="X40" i="1"/>
  <c r="Y40" i="1"/>
  <c r="Z40" i="1"/>
  <c r="K40" i="1"/>
  <c r="L40" i="1"/>
  <c r="M40" i="1"/>
  <c r="N40" i="1"/>
  <c r="O40" i="1"/>
  <c r="P40" i="1"/>
  <c r="Q40" i="1"/>
  <c r="R40" i="1"/>
  <c r="S40" i="1"/>
  <c r="T40" i="1"/>
  <c r="U40" i="1"/>
  <c r="V40" i="1"/>
  <c r="D40" i="1"/>
  <c r="E40" i="1"/>
  <c r="F40" i="1"/>
  <c r="G40" i="1"/>
  <c r="H40" i="1"/>
  <c r="I40" i="1"/>
  <c r="J40" i="1"/>
  <c r="C40" i="1"/>
</calcChain>
</file>

<file path=xl/sharedStrings.xml><?xml version="1.0" encoding="utf-8"?>
<sst xmlns="http://schemas.openxmlformats.org/spreadsheetml/2006/main" count="98" uniqueCount="72">
  <si>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</si>
  <si>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</si>
  <si>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</si>
  <si>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</si>
  <si>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</si>
  <si>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</si>
  <si>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</si>
  <si>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</si>
  <si>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</si>
  <si>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</si>
  <si>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</si>
  <si>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</si>
  <si>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</si>
  <si>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</si>
  <si>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</si>
  <si>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</si>
  <si>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</si>
  <si>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</si>
  <si>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</si>
  <si>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</si>
  <si>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</si>
  <si>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</si>
  <si>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</si>
  <si>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</si>
  <si>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</si>
  <si>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</si>
  <si>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</si>
  <si>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</si>
  <si>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</si>
  <si>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</si>
  <si>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</si>
  <si>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</si>
  <si>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</si>
  <si>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</si>
  <si>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</si>
  <si>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</si>
  <si>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110 кВ Кириллов</t>
  </si>
  <si>
    <t xml:space="preserve"> 0,4 Кириллов ТСН 1 ао</t>
  </si>
  <si>
    <t xml:space="preserve"> 0,4 Кириллов ТСН 2 ао</t>
  </si>
  <si>
    <t xml:space="preserve"> 10 Кириллов Т 1 ап</t>
  </si>
  <si>
    <t xml:space="preserve"> 10 Кириллов Т 2 ап</t>
  </si>
  <si>
    <t xml:space="preserve"> 10 Кириллов-Вогнема ао</t>
  </si>
  <si>
    <t xml:space="preserve"> 10 Кириллов-Горицы ао</t>
  </si>
  <si>
    <t xml:space="preserve"> 10 Кириллов-Горсеть 1 ао</t>
  </si>
  <si>
    <t xml:space="preserve"> 10 Кириллов-Горсеть 2 ( до 19.07.2018 Горсеть 3) ао</t>
  </si>
  <si>
    <t xml:space="preserve"> 10 Кириллов-Горсеть 3 ( до 19.07.2018 Горсеть 2) ао</t>
  </si>
  <si>
    <t xml:space="preserve"> 10 Кириллов-Евсюнино (до 2020 СХТ) ао</t>
  </si>
  <si>
    <t xml:space="preserve"> 10 Кириллов-Зауломское ао</t>
  </si>
  <si>
    <t xml:space="preserve"> 10 Кириллов-Зауломское ап</t>
  </si>
  <si>
    <t xml:space="preserve"> 10 Кириллов-Кольцевая ао</t>
  </si>
  <si>
    <t xml:space="preserve"> 10 Кириллов-Промзона (до 2020 Щелково) ао</t>
  </si>
  <si>
    <t xml:space="preserve"> 10 Кириллов-Суховерхово ао</t>
  </si>
  <si>
    <t xml:space="preserve"> 10 Кириллов-Суховерхово ап</t>
  </si>
  <si>
    <t xml:space="preserve"> 10 Кириллов-Телецентр ао</t>
  </si>
  <si>
    <t xml:space="preserve"> 10 Кириллов-Щелково (до 2020 Евсюнино) ао</t>
  </si>
  <si>
    <t xml:space="preserve"> 10 Кириллов-Щелково (до 2020 Евсюнино) ап</t>
  </si>
  <si>
    <t xml:space="preserve"> 110 Кириллов СОМВ ао</t>
  </si>
  <si>
    <t xml:space="preserve"> 110 Кириллов СОМВ ап</t>
  </si>
  <si>
    <t xml:space="preserve"> 110 Кириллов Т 1 ап</t>
  </si>
  <si>
    <t xml:space="preserve"> 110 Кириллов Т 2 ап</t>
  </si>
  <si>
    <t xml:space="preserve"> 110 Кириллов-Белозерск ао</t>
  </si>
  <si>
    <t xml:space="preserve"> 110 Кириллов-Белозерск ап</t>
  </si>
  <si>
    <t xml:space="preserve"> 110 Кириллов-Н.Торжская 1 ао</t>
  </si>
  <si>
    <t xml:space="preserve"> 110 Кириллов-Н.Торжская 1 ап</t>
  </si>
  <si>
    <t xml:space="preserve"> 110 Кириллов-Н.Торжская 2 ао</t>
  </si>
  <si>
    <t xml:space="preserve"> 110 Кириллов-Н.Торжская 2 ап</t>
  </si>
  <si>
    <t xml:space="preserve"> 35 Кириллов Т 1 ап</t>
  </si>
  <si>
    <t xml:space="preserve"> 35 Кириллов Т 2 ап</t>
  </si>
  <si>
    <t xml:space="preserve"> 35 Кириллов-Кирилловская ао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</si>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</sst>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5"/>
  <sheetViews>
    <sheetView tabSelected="1" topLeftCell="B1" zoomScaleNormal="100" zoomScaleSheetLayoutView="100" workbookViewId="0">
      <selection activeCell="T12" sqref="T12:T2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440</v>
      </c>
      <c r="D10" s="15">
        <v>440</v>
      </c>
      <c r="E10" s="15">
        <v>432</v>
      </c>
      <c r="F10" s="15">
        <v>420</v>
      </c>
      <c r="G10" s="15">
        <v>428</v>
      </c>
      <c r="H10" s="15">
        <v>416</v>
      </c>
      <c r="I10" s="15">
        <v>416</v>
      </c>
      <c r="J10" s="15">
        <v>396</v>
      </c>
      <c r="K10" s="15">
        <v>396</v>
      </c>
      <c r="L10" s="16">
        <v>432</v>
      </c>
      <c r="M10" s="16">
        <v>448</v>
      </c>
      <c r="N10" s="16">
        <v>452</v>
      </c>
      <c r="O10" s="16">
        <v>400</v>
      </c>
      <c r="P10" s="16">
        <v>384</v>
      </c>
      <c r="Q10" s="16">
        <v>388</v>
      </c>
      <c r="R10" s="16">
        <v>392</v>
      </c>
      <c r="S10" s="16">
        <v>420</v>
      </c>
      <c r="T10" s="16">
        <v>388</v>
      </c>
      <c r="U10" s="16">
        <v>380</v>
      </c>
      <c r="V10" s="16">
        <v>396</v>
      </c>
      <c r="W10" s="16">
        <v>408</v>
      </c>
      <c r="X10" s="16">
        <v>408</v>
      </c>
      <c r="Y10" s="16">
        <v>404</v>
      </c>
      <c r="Z10" s="55">
        <v>356</v>
      </c>
      <c r="AA10" s="65">
        <v>9840</v>
      </c>
    </row>
    <row r="11" spans="1:27" x14ac:dyDescent="0.2">
      <c r="A11" s="7"/>
      <c r="B11" s="8" t="s">
        <v>40</v>
      </c>
      <c r="C11" s="14">
        <v>652</v>
      </c>
      <c r="D11" s="15">
        <v>648</v>
      </c>
      <c r="E11" s="15">
        <v>652</v>
      </c>
      <c r="F11" s="15">
        <v>640</v>
      </c>
      <c r="G11" s="15">
        <v>640</v>
      </c>
      <c r="H11" s="15">
        <v>628</v>
      </c>
      <c r="I11" s="15">
        <v>608</v>
      </c>
      <c r="J11" s="15">
        <v>616</v>
      </c>
      <c r="K11" s="15">
        <v>628</v>
      </c>
      <c r="L11" s="16">
        <v>696</v>
      </c>
      <c r="M11" s="16">
        <v>708</v>
      </c>
      <c r="N11" s="16">
        <v>720</v>
      </c>
      <c r="O11" s="16">
        <v>740</v>
      </c>
      <c r="P11" s="16">
        <v>708</v>
      </c>
      <c r="Q11" s="16">
        <v>708</v>
      </c>
      <c r="R11" s="16">
        <v>684</v>
      </c>
      <c r="S11" s="16">
        <v>692</v>
      </c>
      <c r="T11" s="16">
        <v>688</v>
      </c>
      <c r="U11" s="16">
        <v>688</v>
      </c>
      <c r="V11" s="16">
        <v>704</v>
      </c>
      <c r="W11" s="16">
        <v>636</v>
      </c>
      <c r="X11" s="16">
        <v>628</v>
      </c>
      <c r="Y11" s="16">
        <v>640</v>
      </c>
      <c r="Z11" s="55">
        <v>628</v>
      </c>
      <c r="AA11" s="65">
        <v>15980</v>
      </c>
    </row>
    <row r="12" spans="1:27" s="73" customFormat="1" x14ac:dyDescent="0.2">
      <c r="A12" s="66"/>
      <c r="B12" s="67" t="s">
        <v>41</v>
      </c>
      <c r="C12" s="68">
        <v>139.6</v>
      </c>
      <c r="D12" s="69">
        <v>139.6</v>
      </c>
      <c r="E12" s="69">
        <v>139.20000000000002</v>
      </c>
      <c r="F12" s="69">
        <v>137.20000000000002</v>
      </c>
      <c r="G12" s="69">
        <v>136.80000000000001</v>
      </c>
      <c r="H12" s="69">
        <v>134.4</v>
      </c>
      <c r="I12" s="69">
        <v>130</v>
      </c>
      <c r="J12" s="69">
        <v>123.60000000000001</v>
      </c>
      <c r="K12" s="69">
        <v>119.60000000000001</v>
      </c>
      <c r="L12" s="70">
        <v>136.80000000000001</v>
      </c>
      <c r="M12" s="70">
        <v>141.20000000000002</v>
      </c>
      <c r="N12" s="70">
        <v>142</v>
      </c>
      <c r="O12" s="70">
        <v>146.4</v>
      </c>
      <c r="P12" s="70">
        <v>139.20000000000002</v>
      </c>
      <c r="Q12" s="70">
        <v>135.6</v>
      </c>
      <c r="R12" s="70">
        <v>135.19999999999999</v>
      </c>
      <c r="S12" s="70">
        <v>130.80000000000001</v>
      </c>
      <c r="T12" s="70">
        <v>134.4</v>
      </c>
      <c r="U12" s="70">
        <v>133.6</v>
      </c>
      <c r="V12" s="70">
        <v>139.6</v>
      </c>
      <c r="W12" s="70">
        <v>126</v>
      </c>
      <c r="X12" s="70">
        <v>126.8</v>
      </c>
      <c r="Y12" s="70">
        <v>132</v>
      </c>
      <c r="Z12" s="71">
        <v>130.4</v>
      </c>
      <c r="AA12" s="72">
        <v>3230.0000000000005</v>
      </c>
    </row>
    <row r="13" spans="1:27" s="73" customFormat="1" x14ac:dyDescent="0.2">
      <c r="A13" s="66"/>
      <c r="B13" s="67" t="s">
        <v>42</v>
      </c>
      <c r="C13" s="68">
        <v>94.8</v>
      </c>
      <c r="D13" s="69">
        <v>93.600000000000009</v>
      </c>
      <c r="E13" s="69">
        <v>94.4</v>
      </c>
      <c r="F13" s="69">
        <v>92.8</v>
      </c>
      <c r="G13" s="69">
        <v>94.4</v>
      </c>
      <c r="H13" s="69">
        <v>92</v>
      </c>
      <c r="I13" s="69">
        <v>89.2</v>
      </c>
      <c r="J13" s="69">
        <v>87.2</v>
      </c>
      <c r="K13" s="69">
        <v>93.2</v>
      </c>
      <c r="L13" s="70">
        <v>108</v>
      </c>
      <c r="M13" s="70">
        <v>102</v>
      </c>
      <c r="N13" s="70">
        <v>109.2</v>
      </c>
      <c r="O13" s="70">
        <v>102.4</v>
      </c>
      <c r="P13" s="70">
        <v>97.600000000000009</v>
      </c>
      <c r="Q13" s="70">
        <v>100.8</v>
      </c>
      <c r="R13" s="70">
        <v>99.2</v>
      </c>
      <c r="S13" s="70">
        <v>94.4</v>
      </c>
      <c r="T13" s="70">
        <v>93.600000000000009</v>
      </c>
      <c r="U13" s="70">
        <v>92.4</v>
      </c>
      <c r="V13" s="70">
        <v>98</v>
      </c>
      <c r="W13" s="70">
        <v>90</v>
      </c>
      <c r="X13" s="70">
        <v>89.2</v>
      </c>
      <c r="Y13" s="70">
        <v>90.4</v>
      </c>
      <c r="Z13" s="71">
        <v>90.4</v>
      </c>
      <c r="AA13" s="72">
        <v>2289.2000000000003</v>
      </c>
    </row>
    <row r="14" spans="1:27" s="73" customFormat="1" x14ac:dyDescent="0.2">
      <c r="A14" s="66"/>
      <c r="B14" s="67" t="s">
        <v>43</v>
      </c>
      <c r="C14" s="68">
        <v>194.4</v>
      </c>
      <c r="D14" s="69">
        <v>190.8</v>
      </c>
      <c r="E14" s="69">
        <v>195.6</v>
      </c>
      <c r="F14" s="69">
        <v>194.4</v>
      </c>
      <c r="G14" s="69">
        <v>188.4</v>
      </c>
      <c r="H14" s="69">
        <v>189.6</v>
      </c>
      <c r="I14" s="69">
        <v>181.20000000000002</v>
      </c>
      <c r="J14" s="69">
        <v>194.4</v>
      </c>
      <c r="K14" s="69">
        <v>213.6</v>
      </c>
      <c r="L14" s="70">
        <v>226.8</v>
      </c>
      <c r="M14" s="70">
        <v>236.4</v>
      </c>
      <c r="N14" s="70">
        <v>241.20000000000002</v>
      </c>
      <c r="O14" s="70">
        <v>252</v>
      </c>
      <c r="P14" s="70">
        <v>241.20000000000002</v>
      </c>
      <c r="Q14" s="70">
        <v>244.8</v>
      </c>
      <c r="R14" s="70">
        <v>225.6</v>
      </c>
      <c r="S14" s="70">
        <v>237.6</v>
      </c>
      <c r="T14" s="70">
        <v>226.8</v>
      </c>
      <c r="U14" s="70">
        <v>219.6</v>
      </c>
      <c r="V14" s="70">
        <v>218.4</v>
      </c>
      <c r="W14" s="70">
        <v>198</v>
      </c>
      <c r="X14" s="70">
        <v>194.4</v>
      </c>
      <c r="Y14" s="70">
        <v>199.20000000000002</v>
      </c>
      <c r="Z14" s="71">
        <v>194.4</v>
      </c>
      <c r="AA14" s="72">
        <v>5098.7999999999984</v>
      </c>
    </row>
    <row r="15" spans="1:27" s="73" customFormat="1" x14ac:dyDescent="0.2">
      <c r="A15" s="66"/>
      <c r="B15" s="67" t="s">
        <v>44</v>
      </c>
      <c r="C15" s="68">
        <v>219.6</v>
      </c>
      <c r="D15" s="69">
        <v>223.20000000000002</v>
      </c>
      <c r="E15" s="69">
        <v>216</v>
      </c>
      <c r="F15" s="69">
        <v>202.8</v>
      </c>
      <c r="G15" s="69">
        <v>205.20000000000002</v>
      </c>
      <c r="H15" s="69">
        <v>204</v>
      </c>
      <c r="I15" s="69">
        <v>210</v>
      </c>
      <c r="J15" s="69">
        <v>205.20000000000002</v>
      </c>
      <c r="K15" s="69">
        <v>216</v>
      </c>
      <c r="L15" s="70">
        <v>219.6</v>
      </c>
      <c r="M15" s="70">
        <v>229.20000000000002</v>
      </c>
      <c r="N15" s="70">
        <v>229.20000000000002</v>
      </c>
      <c r="O15" s="70">
        <v>199.20000000000002</v>
      </c>
      <c r="P15" s="70">
        <v>192</v>
      </c>
      <c r="Q15" s="70">
        <v>189.6</v>
      </c>
      <c r="R15" s="70">
        <v>200.4</v>
      </c>
      <c r="S15" s="70">
        <v>219.6</v>
      </c>
      <c r="T15" s="70">
        <v>208.8</v>
      </c>
      <c r="U15" s="70">
        <v>195.6</v>
      </c>
      <c r="V15" s="70">
        <v>205.20000000000002</v>
      </c>
      <c r="W15" s="70">
        <v>211.20000000000002</v>
      </c>
      <c r="X15" s="70">
        <v>214.8</v>
      </c>
      <c r="Y15" s="70">
        <v>205.20000000000002</v>
      </c>
      <c r="Z15" s="71">
        <v>182.4</v>
      </c>
      <c r="AA15" s="72">
        <v>5003.9999999999991</v>
      </c>
    </row>
    <row r="16" spans="1:27" s="73" customFormat="1" x14ac:dyDescent="0.2">
      <c r="A16" s="66"/>
      <c r="B16" s="67" t="s">
        <v>45</v>
      </c>
      <c r="C16" s="68">
        <v>147.6</v>
      </c>
      <c r="D16" s="69">
        <v>146.4</v>
      </c>
      <c r="E16" s="69">
        <v>146.4</v>
      </c>
      <c r="F16" s="69">
        <v>144</v>
      </c>
      <c r="G16" s="69">
        <v>144</v>
      </c>
      <c r="H16" s="69">
        <v>140.4</v>
      </c>
      <c r="I16" s="69">
        <v>141.6</v>
      </c>
      <c r="J16" s="69">
        <v>138</v>
      </c>
      <c r="K16" s="69">
        <v>130.80000000000001</v>
      </c>
      <c r="L16" s="70">
        <v>146.4</v>
      </c>
      <c r="M16" s="70">
        <v>150</v>
      </c>
      <c r="N16" s="70">
        <v>148.80000000000001</v>
      </c>
      <c r="O16" s="70">
        <v>158.4</v>
      </c>
      <c r="P16" s="70">
        <v>150</v>
      </c>
      <c r="Q16" s="70">
        <v>151.20000000000002</v>
      </c>
      <c r="R16" s="70">
        <v>150</v>
      </c>
      <c r="S16" s="70">
        <v>153.6</v>
      </c>
      <c r="T16" s="70">
        <v>160.80000000000001</v>
      </c>
      <c r="U16" s="70">
        <v>162</v>
      </c>
      <c r="V16" s="70">
        <v>170.4</v>
      </c>
      <c r="W16" s="70">
        <v>148.80000000000001</v>
      </c>
      <c r="X16" s="70">
        <v>147.6</v>
      </c>
      <c r="Y16" s="70">
        <v>147.6</v>
      </c>
      <c r="Z16" s="71">
        <v>145.20000000000002</v>
      </c>
      <c r="AA16" s="72">
        <v>3570</v>
      </c>
    </row>
    <row r="17" spans="1:27" s="73" customFormat="1" x14ac:dyDescent="0.2">
      <c r="A17" s="66"/>
      <c r="B17" s="67" t="s">
        <v>46</v>
      </c>
      <c r="C17" s="68">
        <v>14.4</v>
      </c>
      <c r="D17" s="69">
        <v>13.200000000000001</v>
      </c>
      <c r="E17" s="69">
        <v>13.8</v>
      </c>
      <c r="F17" s="69">
        <v>12.6</v>
      </c>
      <c r="G17" s="69">
        <v>18</v>
      </c>
      <c r="H17" s="69">
        <v>12</v>
      </c>
      <c r="I17" s="69">
        <v>12.6</v>
      </c>
      <c r="J17" s="69">
        <v>6</v>
      </c>
      <c r="K17" s="69">
        <v>4.8</v>
      </c>
      <c r="L17" s="70">
        <v>7.2</v>
      </c>
      <c r="M17" s="70">
        <v>9.6</v>
      </c>
      <c r="N17" s="70">
        <v>10.200000000000001</v>
      </c>
      <c r="O17" s="70">
        <v>9.6</v>
      </c>
      <c r="P17" s="70">
        <v>8.4</v>
      </c>
      <c r="Q17" s="70">
        <v>7.8</v>
      </c>
      <c r="R17" s="70">
        <v>7.8</v>
      </c>
      <c r="S17" s="70">
        <v>7.2</v>
      </c>
      <c r="T17" s="70">
        <v>8.4</v>
      </c>
      <c r="U17" s="70">
        <v>8.4</v>
      </c>
      <c r="V17" s="70">
        <v>9</v>
      </c>
      <c r="W17" s="70">
        <v>7.8</v>
      </c>
      <c r="X17" s="70">
        <v>12.6</v>
      </c>
      <c r="Y17" s="70">
        <v>13.8</v>
      </c>
      <c r="Z17" s="71">
        <v>10.8</v>
      </c>
      <c r="AA17" s="72">
        <v>246.00000000000003</v>
      </c>
    </row>
    <row r="18" spans="1:27" s="73" customFormat="1" x14ac:dyDescent="0.2">
      <c r="A18" s="66"/>
      <c r="B18" s="67" t="s">
        <v>47</v>
      </c>
      <c r="C18" s="68">
        <v>28.2</v>
      </c>
      <c r="D18" s="69">
        <v>28.8</v>
      </c>
      <c r="E18" s="69">
        <v>28.2</v>
      </c>
      <c r="F18" s="69">
        <v>28.2</v>
      </c>
      <c r="G18" s="69">
        <v>28.2</v>
      </c>
      <c r="H18" s="69">
        <v>27.6</v>
      </c>
      <c r="I18" s="69">
        <v>26.400000000000002</v>
      </c>
      <c r="J18" s="69">
        <v>26.400000000000002</v>
      </c>
      <c r="K18" s="69">
        <v>27</v>
      </c>
      <c r="L18" s="70">
        <v>35.4</v>
      </c>
      <c r="M18" s="70">
        <v>42.6</v>
      </c>
      <c r="N18" s="70">
        <v>34.200000000000003</v>
      </c>
      <c r="O18" s="70">
        <v>37.800000000000004</v>
      </c>
      <c r="P18" s="70">
        <v>32.4</v>
      </c>
      <c r="Q18" s="70">
        <v>46.800000000000004</v>
      </c>
      <c r="R18" s="70">
        <v>42</v>
      </c>
      <c r="S18" s="70">
        <v>47.4</v>
      </c>
      <c r="T18" s="70">
        <v>28.2</v>
      </c>
      <c r="U18" s="70">
        <v>28.8</v>
      </c>
      <c r="V18" s="70">
        <v>29.400000000000002</v>
      </c>
      <c r="W18" s="70">
        <v>30</v>
      </c>
      <c r="X18" s="70">
        <v>28.2</v>
      </c>
      <c r="Y18" s="70">
        <v>28.8</v>
      </c>
      <c r="Z18" s="71">
        <v>24.6</v>
      </c>
      <c r="AA18" s="72">
        <v>765.6</v>
      </c>
    </row>
    <row r="19" spans="1:27" s="73" customFormat="1" x14ac:dyDescent="0.2">
      <c r="A19" s="66"/>
      <c r="B19" s="67" t="s">
        <v>48</v>
      </c>
      <c r="C19" s="68">
        <v>0</v>
      </c>
      <c r="D19" s="69">
        <v>0</v>
      </c>
      <c r="E19" s="69">
        <v>0</v>
      </c>
      <c r="F19" s="69">
        <v>0</v>
      </c>
      <c r="G19" s="69">
        <v>0</v>
      </c>
      <c r="H19" s="69">
        <v>0</v>
      </c>
      <c r="I19" s="69">
        <v>0</v>
      </c>
      <c r="J19" s="69">
        <v>0</v>
      </c>
      <c r="K19" s="69">
        <v>0</v>
      </c>
      <c r="L19" s="70">
        <v>0</v>
      </c>
      <c r="M19" s="70">
        <v>0</v>
      </c>
      <c r="N19" s="70">
        <v>0</v>
      </c>
      <c r="O19" s="70">
        <v>0</v>
      </c>
      <c r="P19" s="70">
        <v>0</v>
      </c>
      <c r="Q19" s="70">
        <v>0</v>
      </c>
      <c r="R19" s="70">
        <v>0</v>
      </c>
      <c r="S19" s="70">
        <v>0</v>
      </c>
      <c r="T19" s="70">
        <v>0</v>
      </c>
      <c r="U19" s="70">
        <v>0</v>
      </c>
      <c r="V19" s="70">
        <v>0</v>
      </c>
      <c r="W19" s="70">
        <v>0</v>
      </c>
      <c r="X19" s="70">
        <v>0</v>
      </c>
      <c r="Y19" s="70">
        <v>0</v>
      </c>
      <c r="Z19" s="71">
        <v>0</v>
      </c>
      <c r="AA19" s="72">
        <v>0</v>
      </c>
    </row>
    <row r="20" spans="1:27" s="73" customFormat="1" x14ac:dyDescent="0.2">
      <c r="A20" s="66"/>
      <c r="B20" s="67" t="s">
        <v>49</v>
      </c>
      <c r="C20" s="68">
        <v>87.600000000000009</v>
      </c>
      <c r="D20" s="69">
        <v>88</v>
      </c>
      <c r="E20" s="69">
        <v>87.600000000000009</v>
      </c>
      <c r="F20" s="69">
        <v>86</v>
      </c>
      <c r="G20" s="69">
        <v>86</v>
      </c>
      <c r="H20" s="69">
        <v>84</v>
      </c>
      <c r="I20" s="69">
        <v>81.2</v>
      </c>
      <c r="J20" s="69">
        <v>80</v>
      </c>
      <c r="K20" s="69">
        <v>82</v>
      </c>
      <c r="L20" s="70">
        <v>91.2</v>
      </c>
      <c r="M20" s="70">
        <v>92.4</v>
      </c>
      <c r="N20" s="70">
        <v>95.2</v>
      </c>
      <c r="O20" s="70">
        <v>96.4</v>
      </c>
      <c r="P20" s="70">
        <v>93.600000000000009</v>
      </c>
      <c r="Q20" s="70">
        <v>90</v>
      </c>
      <c r="R20" s="70">
        <v>89.600000000000009</v>
      </c>
      <c r="S20" s="70">
        <v>89.2</v>
      </c>
      <c r="T20" s="70">
        <v>89.600000000000009</v>
      </c>
      <c r="U20" s="70">
        <v>91.2</v>
      </c>
      <c r="V20" s="70">
        <v>93.2</v>
      </c>
      <c r="W20" s="70">
        <v>86</v>
      </c>
      <c r="X20" s="70">
        <v>83.2</v>
      </c>
      <c r="Y20" s="70">
        <v>84</v>
      </c>
      <c r="Z20" s="71">
        <v>84.4</v>
      </c>
      <c r="AA20" s="72">
        <v>2111.6</v>
      </c>
    </row>
    <row r="21" spans="1:27" s="73" customFormat="1" x14ac:dyDescent="0.2">
      <c r="A21" s="66"/>
      <c r="B21" s="67" t="s">
        <v>50</v>
      </c>
      <c r="C21" s="68">
        <v>32</v>
      </c>
      <c r="D21" s="69">
        <v>31.6</v>
      </c>
      <c r="E21" s="69">
        <v>32</v>
      </c>
      <c r="F21" s="69">
        <v>32</v>
      </c>
      <c r="G21" s="69">
        <v>31.2</v>
      </c>
      <c r="H21" s="69">
        <v>30.8</v>
      </c>
      <c r="I21" s="69">
        <v>30.400000000000002</v>
      </c>
      <c r="J21" s="69">
        <v>32.4</v>
      </c>
      <c r="K21" s="69">
        <v>35.200000000000003</v>
      </c>
      <c r="L21" s="70">
        <v>34.800000000000004</v>
      </c>
      <c r="M21" s="70">
        <v>37.200000000000003</v>
      </c>
      <c r="N21" s="70">
        <v>35.200000000000003</v>
      </c>
      <c r="O21" s="70">
        <v>30.400000000000002</v>
      </c>
      <c r="P21" s="70">
        <v>35.200000000000003</v>
      </c>
      <c r="Q21" s="70">
        <v>34.4</v>
      </c>
      <c r="R21" s="70">
        <v>33.6</v>
      </c>
      <c r="S21" s="70">
        <v>33.6</v>
      </c>
      <c r="T21" s="70">
        <v>28.8</v>
      </c>
      <c r="U21" s="70">
        <v>27.6</v>
      </c>
      <c r="V21" s="70">
        <v>29.6</v>
      </c>
      <c r="W21" s="70">
        <v>29.2</v>
      </c>
      <c r="X21" s="70">
        <v>29.2</v>
      </c>
      <c r="Y21" s="70">
        <v>28.8</v>
      </c>
      <c r="Z21" s="71">
        <v>26.8</v>
      </c>
      <c r="AA21" s="72">
        <v>762</v>
      </c>
    </row>
    <row r="22" spans="1:27" s="73" customFormat="1" x14ac:dyDescent="0.2">
      <c r="A22" s="66"/>
      <c r="B22" s="67" t="s">
        <v>51</v>
      </c>
      <c r="C22" s="68">
        <v>102</v>
      </c>
      <c r="D22" s="69">
        <v>100.2</v>
      </c>
      <c r="E22" s="69">
        <v>100.2</v>
      </c>
      <c r="F22" s="69">
        <v>99</v>
      </c>
      <c r="G22" s="69">
        <v>99.600000000000009</v>
      </c>
      <c r="H22" s="69">
        <v>96</v>
      </c>
      <c r="I22" s="69">
        <v>94.2</v>
      </c>
      <c r="J22" s="69">
        <v>87.600000000000009</v>
      </c>
      <c r="K22" s="69">
        <v>81.600000000000009</v>
      </c>
      <c r="L22" s="70">
        <v>89.4</v>
      </c>
      <c r="M22" s="70">
        <v>90</v>
      </c>
      <c r="N22" s="70">
        <v>93.600000000000009</v>
      </c>
      <c r="O22" s="70">
        <v>84.600000000000009</v>
      </c>
      <c r="P22" s="70">
        <v>82.2</v>
      </c>
      <c r="Q22" s="70">
        <v>79.8</v>
      </c>
      <c r="R22" s="70">
        <v>78.600000000000009</v>
      </c>
      <c r="S22" s="70">
        <v>84.600000000000009</v>
      </c>
      <c r="T22" s="70">
        <v>87.600000000000009</v>
      </c>
      <c r="U22" s="70">
        <v>88.8</v>
      </c>
      <c r="V22" s="70">
        <v>92.4</v>
      </c>
      <c r="W22" s="70">
        <v>94.2</v>
      </c>
      <c r="X22" s="70">
        <v>93.600000000000009</v>
      </c>
      <c r="Y22" s="70">
        <v>91.8</v>
      </c>
      <c r="Z22" s="71">
        <v>84.600000000000009</v>
      </c>
      <c r="AA22" s="72">
        <v>2176.1999999999998</v>
      </c>
    </row>
    <row r="23" spans="1:27" s="73" customFormat="1" x14ac:dyDescent="0.2">
      <c r="A23" s="66"/>
      <c r="B23" s="67" t="s">
        <v>52</v>
      </c>
      <c r="C23" s="68">
        <v>0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70">
        <v>0</v>
      </c>
      <c r="M23" s="70">
        <v>0</v>
      </c>
      <c r="N23" s="70">
        <v>0</v>
      </c>
      <c r="O23" s="70">
        <v>0</v>
      </c>
      <c r="P23" s="70">
        <v>0</v>
      </c>
      <c r="Q23" s="70">
        <v>0</v>
      </c>
      <c r="R23" s="70"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70">
        <v>0</v>
      </c>
      <c r="Y23" s="70">
        <v>0</v>
      </c>
      <c r="Z23" s="71">
        <v>0</v>
      </c>
      <c r="AA23" s="72">
        <v>0</v>
      </c>
    </row>
    <row r="24" spans="1:27" s="73" customFormat="1" x14ac:dyDescent="0.2">
      <c r="A24" s="66"/>
      <c r="B24" s="67" t="s">
        <v>53</v>
      </c>
      <c r="C24" s="68">
        <v>0.2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0.2</v>
      </c>
      <c r="L24" s="70">
        <v>0</v>
      </c>
      <c r="M24" s="70">
        <v>0</v>
      </c>
      <c r="N24" s="70">
        <v>0</v>
      </c>
      <c r="O24" s="70">
        <v>0</v>
      </c>
      <c r="P24" s="70">
        <v>0.2</v>
      </c>
      <c r="Q24" s="70">
        <v>0</v>
      </c>
      <c r="R24" s="70">
        <v>0</v>
      </c>
      <c r="S24" s="70">
        <v>0</v>
      </c>
      <c r="T24" s="70">
        <v>0</v>
      </c>
      <c r="U24" s="70">
        <v>0</v>
      </c>
      <c r="V24" s="70">
        <v>0</v>
      </c>
      <c r="W24" s="70">
        <v>0.2</v>
      </c>
      <c r="X24" s="70">
        <v>0</v>
      </c>
      <c r="Y24" s="70">
        <v>0</v>
      </c>
      <c r="Z24" s="71">
        <v>0</v>
      </c>
      <c r="AA24" s="72">
        <v>0.8</v>
      </c>
    </row>
    <row r="25" spans="1:27" s="73" customFormat="1" x14ac:dyDescent="0.2">
      <c r="A25" s="66"/>
      <c r="B25" s="67" t="s">
        <v>54</v>
      </c>
      <c r="C25" s="68">
        <v>65.599999999999994</v>
      </c>
      <c r="D25" s="69">
        <v>66</v>
      </c>
      <c r="E25" s="69">
        <v>67.2</v>
      </c>
      <c r="F25" s="69">
        <v>67.599999999999994</v>
      </c>
      <c r="G25" s="69">
        <v>63.6</v>
      </c>
      <c r="H25" s="69">
        <v>62.800000000000004</v>
      </c>
      <c r="I25" s="69">
        <v>59.2</v>
      </c>
      <c r="J25" s="69">
        <v>54.4</v>
      </c>
      <c r="K25" s="69">
        <v>50.4</v>
      </c>
      <c r="L25" s="70">
        <v>62</v>
      </c>
      <c r="M25" s="70">
        <v>58</v>
      </c>
      <c r="N25" s="70">
        <v>67.2</v>
      </c>
      <c r="O25" s="70">
        <v>57.2</v>
      </c>
      <c r="P25" s="70">
        <v>53.2</v>
      </c>
      <c r="Q25" s="70">
        <v>46</v>
      </c>
      <c r="R25" s="70">
        <v>44.800000000000004</v>
      </c>
      <c r="S25" s="70">
        <v>46</v>
      </c>
      <c r="T25" s="70">
        <v>47.6</v>
      </c>
      <c r="U25" s="70">
        <v>47.2</v>
      </c>
      <c r="V25" s="70">
        <v>49.2</v>
      </c>
      <c r="W25" s="70">
        <v>50.4</v>
      </c>
      <c r="X25" s="70">
        <v>54</v>
      </c>
      <c r="Y25" s="70">
        <v>53.2</v>
      </c>
      <c r="Z25" s="71">
        <v>43.2</v>
      </c>
      <c r="AA25" s="72">
        <v>1336.0000000000002</v>
      </c>
    </row>
    <row r="26" spans="1:27" s="73" customFormat="1" x14ac:dyDescent="0.2">
      <c r="A26" s="66"/>
      <c r="B26" s="67" t="s">
        <v>55</v>
      </c>
      <c r="C26" s="68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  <c r="Q26" s="70">
        <v>0</v>
      </c>
      <c r="R26" s="70">
        <v>0</v>
      </c>
      <c r="S26" s="70">
        <v>0</v>
      </c>
      <c r="T26" s="70">
        <v>0</v>
      </c>
      <c r="U26" s="70">
        <v>0</v>
      </c>
      <c r="V26" s="70">
        <v>0</v>
      </c>
      <c r="W26" s="70">
        <v>0</v>
      </c>
      <c r="X26" s="70">
        <v>0</v>
      </c>
      <c r="Y26" s="70">
        <v>0</v>
      </c>
      <c r="Z26" s="71">
        <v>0</v>
      </c>
      <c r="AA26" s="72">
        <v>0</v>
      </c>
    </row>
    <row r="27" spans="1:27" x14ac:dyDescent="0.2">
      <c r="A27" s="7"/>
      <c r="B27" s="8" t="s">
        <v>56</v>
      </c>
      <c r="C27" s="14">
        <v>732.6</v>
      </c>
      <c r="D27" s="15">
        <v>382.8</v>
      </c>
      <c r="E27" s="15">
        <v>475.2</v>
      </c>
      <c r="F27" s="15">
        <v>851.4</v>
      </c>
      <c r="G27" s="15">
        <v>1425.6000000000001</v>
      </c>
      <c r="H27" s="15">
        <v>2574</v>
      </c>
      <c r="I27" s="15">
        <v>3880.8</v>
      </c>
      <c r="J27" s="15">
        <v>3847.8</v>
      </c>
      <c r="K27" s="15">
        <v>3062.4</v>
      </c>
      <c r="L27" s="16">
        <v>2593.8000000000002</v>
      </c>
      <c r="M27" s="16">
        <v>2857.8</v>
      </c>
      <c r="N27" s="16">
        <v>2930.4</v>
      </c>
      <c r="O27" s="16">
        <v>3055.8</v>
      </c>
      <c r="P27" s="16">
        <v>2725.8</v>
      </c>
      <c r="Q27" s="16">
        <v>3016.2000000000003</v>
      </c>
      <c r="R27" s="16">
        <v>3418.8</v>
      </c>
      <c r="S27" s="16">
        <v>3273.6</v>
      </c>
      <c r="T27" s="16">
        <v>3022.8</v>
      </c>
      <c r="U27" s="16">
        <v>3062.4</v>
      </c>
      <c r="V27" s="16">
        <v>3115.2000000000003</v>
      </c>
      <c r="W27" s="16">
        <v>2488.2000000000003</v>
      </c>
      <c r="X27" s="16">
        <v>1353</v>
      </c>
      <c r="Y27" s="16">
        <v>818.4</v>
      </c>
      <c r="Z27" s="55">
        <v>547.80000000000007</v>
      </c>
      <c r="AA27" s="65">
        <v>55512.600000000006</v>
      </c>
    </row>
    <row r="28" spans="1:27" x14ac:dyDescent="0.2">
      <c r="A28" s="7"/>
      <c r="B28" s="8" t="s">
        <v>57</v>
      </c>
      <c r="C28" s="14">
        <v>0</v>
      </c>
      <c r="D28" s="15">
        <v>19.8</v>
      </c>
      <c r="E28" s="15">
        <v>112.2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13.200000000000001</v>
      </c>
      <c r="AA28" s="65">
        <v>145.19999999999999</v>
      </c>
    </row>
    <row r="29" spans="1:27" x14ac:dyDescent="0.2">
      <c r="A29" s="7"/>
      <c r="B29" s="8" t="s">
        <v>58</v>
      </c>
      <c r="C29" s="14">
        <v>580.80000000000007</v>
      </c>
      <c r="D29" s="15">
        <v>580.80000000000007</v>
      </c>
      <c r="E29" s="15">
        <v>567.6</v>
      </c>
      <c r="F29" s="15">
        <v>541.20000000000005</v>
      </c>
      <c r="G29" s="15">
        <v>554.4</v>
      </c>
      <c r="H29" s="15">
        <v>554.4</v>
      </c>
      <c r="I29" s="15">
        <v>554.4</v>
      </c>
      <c r="J29" s="15">
        <v>580.80000000000007</v>
      </c>
      <c r="K29" s="15">
        <v>580.80000000000007</v>
      </c>
      <c r="L29" s="16">
        <v>620.4</v>
      </c>
      <c r="M29" s="16">
        <v>620.4</v>
      </c>
      <c r="N29" s="16">
        <v>633.6</v>
      </c>
      <c r="O29" s="16">
        <v>580.80000000000007</v>
      </c>
      <c r="P29" s="16">
        <v>554.4</v>
      </c>
      <c r="Q29" s="16">
        <v>554.4</v>
      </c>
      <c r="R29" s="16">
        <v>554.4</v>
      </c>
      <c r="S29" s="16">
        <v>594</v>
      </c>
      <c r="T29" s="16">
        <v>567.6</v>
      </c>
      <c r="U29" s="16">
        <v>554.4</v>
      </c>
      <c r="V29" s="16">
        <v>554.4</v>
      </c>
      <c r="W29" s="16">
        <v>567.6</v>
      </c>
      <c r="X29" s="16">
        <v>580.80000000000007</v>
      </c>
      <c r="Y29" s="16">
        <v>541.20000000000005</v>
      </c>
      <c r="Z29" s="55">
        <v>501.6</v>
      </c>
      <c r="AA29" s="65">
        <v>13675.2</v>
      </c>
    </row>
    <row r="30" spans="1:27" x14ac:dyDescent="0.2">
      <c r="A30" s="7"/>
      <c r="B30" s="8" t="s">
        <v>59</v>
      </c>
      <c r="C30" s="14">
        <v>1069.2</v>
      </c>
      <c r="D30" s="15">
        <v>1042.8</v>
      </c>
      <c r="E30" s="15">
        <v>1042.8</v>
      </c>
      <c r="F30" s="15">
        <v>1029.5999999999999</v>
      </c>
      <c r="G30" s="15">
        <v>1029.5999999999999</v>
      </c>
      <c r="H30" s="15">
        <v>1042.8</v>
      </c>
      <c r="I30" s="15">
        <v>1082.4000000000001</v>
      </c>
      <c r="J30" s="15">
        <v>1122</v>
      </c>
      <c r="K30" s="15">
        <v>1148.4000000000001</v>
      </c>
      <c r="L30" s="16">
        <v>1254</v>
      </c>
      <c r="M30" s="16">
        <v>1254</v>
      </c>
      <c r="N30" s="16">
        <v>1254</v>
      </c>
      <c r="O30" s="16">
        <v>1306.8</v>
      </c>
      <c r="P30" s="16">
        <v>1254</v>
      </c>
      <c r="Q30" s="16">
        <v>1227.6000000000001</v>
      </c>
      <c r="R30" s="16">
        <v>1254</v>
      </c>
      <c r="S30" s="16">
        <v>1254</v>
      </c>
      <c r="T30" s="16">
        <v>1280.4000000000001</v>
      </c>
      <c r="U30" s="16">
        <v>1280.4000000000001</v>
      </c>
      <c r="V30" s="16">
        <v>1306.8</v>
      </c>
      <c r="W30" s="16">
        <v>1188</v>
      </c>
      <c r="X30" s="16">
        <v>1161.6000000000001</v>
      </c>
      <c r="Y30" s="16">
        <v>1122</v>
      </c>
      <c r="Z30" s="55">
        <v>1082.4000000000001</v>
      </c>
      <c r="AA30" s="65">
        <v>28089.600000000002</v>
      </c>
    </row>
    <row r="31" spans="1:27" x14ac:dyDescent="0.2">
      <c r="A31" s="7"/>
      <c r="B31" s="8" t="s">
        <v>60</v>
      </c>
      <c r="C31" s="14">
        <v>2164.8000000000002</v>
      </c>
      <c r="D31" s="15">
        <v>1881</v>
      </c>
      <c r="E31" s="15">
        <v>1953.6000000000001</v>
      </c>
      <c r="F31" s="15">
        <v>2356.2000000000003</v>
      </c>
      <c r="G31" s="15">
        <v>2956.8</v>
      </c>
      <c r="H31" s="15">
        <v>4105.2</v>
      </c>
      <c r="I31" s="15">
        <v>5319.6</v>
      </c>
      <c r="J31" s="15">
        <v>5187.6000000000004</v>
      </c>
      <c r="K31" s="15">
        <v>4184.3999999999996</v>
      </c>
      <c r="L31" s="16">
        <v>3564</v>
      </c>
      <c r="M31" s="16">
        <v>3894</v>
      </c>
      <c r="N31" s="16">
        <v>3979.8</v>
      </c>
      <c r="O31" s="16">
        <v>4204.2</v>
      </c>
      <c r="P31" s="16">
        <v>3814.8</v>
      </c>
      <c r="Q31" s="16">
        <v>4118.3999999999996</v>
      </c>
      <c r="R31" s="16">
        <v>4474.8</v>
      </c>
      <c r="S31" s="16">
        <v>4323</v>
      </c>
      <c r="T31" s="16">
        <v>4111.8</v>
      </c>
      <c r="U31" s="16">
        <v>4138.2</v>
      </c>
      <c r="V31" s="16">
        <v>4177.8</v>
      </c>
      <c r="W31" s="16">
        <v>3722.4</v>
      </c>
      <c r="X31" s="16">
        <v>2600.4</v>
      </c>
      <c r="Y31" s="16">
        <v>2131.8000000000002</v>
      </c>
      <c r="Z31" s="55">
        <v>1914</v>
      </c>
      <c r="AA31" s="65">
        <v>85278.6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x14ac:dyDescent="0.2">
      <c r="A34" s="7"/>
      <c r="B34" s="8" t="s">
        <v>63</v>
      </c>
      <c r="C34" s="14">
        <v>1293.6000000000001</v>
      </c>
      <c r="D34" s="15">
        <v>976.80000000000007</v>
      </c>
      <c r="E34" s="15">
        <v>1023</v>
      </c>
      <c r="F34" s="15">
        <v>1359.6000000000001</v>
      </c>
      <c r="G34" s="15">
        <v>1973.4</v>
      </c>
      <c r="H34" s="15">
        <v>3135</v>
      </c>
      <c r="I34" s="15">
        <v>4461.6000000000004</v>
      </c>
      <c r="J34" s="15">
        <v>4441.8</v>
      </c>
      <c r="K34" s="15">
        <v>3676.2000000000003</v>
      </c>
      <c r="L34" s="16">
        <v>3220.8</v>
      </c>
      <c r="M34" s="16">
        <v>3504.6</v>
      </c>
      <c r="N34" s="16">
        <v>3583.8</v>
      </c>
      <c r="O34" s="16">
        <v>3656.4</v>
      </c>
      <c r="P34" s="16">
        <v>3293.4</v>
      </c>
      <c r="Q34" s="16">
        <v>3590.4</v>
      </c>
      <c r="R34" s="16">
        <v>3999.6</v>
      </c>
      <c r="S34" s="16">
        <v>3894</v>
      </c>
      <c r="T34" s="16">
        <v>3610.2000000000003</v>
      </c>
      <c r="U34" s="16">
        <v>3630</v>
      </c>
      <c r="V34" s="16">
        <v>3689.4</v>
      </c>
      <c r="W34" s="16">
        <v>3075.6</v>
      </c>
      <c r="X34" s="16">
        <v>1914</v>
      </c>
      <c r="Y34" s="16">
        <v>1353</v>
      </c>
      <c r="Z34" s="55">
        <v>1029.5999999999999</v>
      </c>
      <c r="AA34" s="65">
        <v>69385.8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2560.8000000000002</v>
      </c>
      <c r="D36" s="15">
        <v>2580.6</v>
      </c>
      <c r="E36" s="15">
        <v>2593.8000000000002</v>
      </c>
      <c r="F36" s="15">
        <v>2607</v>
      </c>
      <c r="G36" s="15">
        <v>2607</v>
      </c>
      <c r="H36" s="15">
        <v>2607</v>
      </c>
      <c r="I36" s="15">
        <v>2560.8000000000002</v>
      </c>
      <c r="J36" s="15">
        <v>2501.4</v>
      </c>
      <c r="K36" s="15">
        <v>2310</v>
      </c>
      <c r="L36" s="16">
        <v>2257.2000000000003</v>
      </c>
      <c r="M36" s="16">
        <v>2336.4</v>
      </c>
      <c r="N36" s="16">
        <v>2343</v>
      </c>
      <c r="O36" s="16">
        <v>2481.6</v>
      </c>
      <c r="P36" s="16">
        <v>2382.6</v>
      </c>
      <c r="Q36" s="16">
        <v>2376</v>
      </c>
      <c r="R36" s="16">
        <v>2343</v>
      </c>
      <c r="S36" s="16">
        <v>2343</v>
      </c>
      <c r="T36" s="16">
        <v>2409</v>
      </c>
      <c r="U36" s="16">
        <v>2402.4</v>
      </c>
      <c r="V36" s="16">
        <v>2415.6</v>
      </c>
      <c r="W36" s="16">
        <v>2461.8000000000002</v>
      </c>
      <c r="X36" s="16">
        <v>2481.6</v>
      </c>
      <c r="Y36" s="16">
        <v>2514.6</v>
      </c>
      <c r="Z36" s="55">
        <v>2521.2000000000003</v>
      </c>
      <c r="AA36" s="65">
        <v>58997.4</v>
      </c>
    </row>
    <row r="37" spans="1:27" x14ac:dyDescent="0.2">
      <c r="A37" s="7"/>
      <c r="B37" s="8" t="s">
        <v>66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67</v>
      </c>
      <c r="C38" s="14">
        <v>142.80000000000001</v>
      </c>
      <c r="D38" s="15">
        <v>147</v>
      </c>
      <c r="E38" s="15">
        <v>142.80000000000001</v>
      </c>
      <c r="F38" s="15">
        <v>142.80000000000001</v>
      </c>
      <c r="G38" s="15">
        <v>142.80000000000001</v>
      </c>
      <c r="H38" s="15">
        <v>138.6</v>
      </c>
      <c r="I38" s="15">
        <v>134.4</v>
      </c>
      <c r="J38" s="15">
        <v>121.8</v>
      </c>
      <c r="K38" s="15">
        <v>113.4</v>
      </c>
      <c r="L38" s="16">
        <v>138.6</v>
      </c>
      <c r="M38" s="16">
        <v>138.6</v>
      </c>
      <c r="N38" s="16">
        <v>147</v>
      </c>
      <c r="O38" s="16">
        <v>151.20000000000002</v>
      </c>
      <c r="P38" s="16">
        <v>142.80000000000001</v>
      </c>
      <c r="Q38" s="16">
        <v>138.6</v>
      </c>
      <c r="R38" s="16">
        <v>142.80000000000001</v>
      </c>
      <c r="S38" s="16">
        <v>134.4</v>
      </c>
      <c r="T38" s="16">
        <v>147</v>
      </c>
      <c r="U38" s="16">
        <v>147</v>
      </c>
      <c r="V38" s="16">
        <v>151.20000000000002</v>
      </c>
      <c r="W38" s="16">
        <v>134.4</v>
      </c>
      <c r="X38" s="16">
        <v>134.4</v>
      </c>
      <c r="Y38" s="16">
        <v>134.4</v>
      </c>
      <c r="Z38" s="55">
        <v>138.6</v>
      </c>
      <c r="AA38" s="65">
        <v>3347.4</v>
      </c>
    </row>
    <row r="39" spans="1:27" s="73" customFormat="1" x14ac:dyDescent="0.2">
      <c r="A39" s="66"/>
      <c r="B39" s="67" t="s">
        <v>68</v>
      </c>
      <c r="C39" s="68">
        <v>58.800000000000004</v>
      </c>
      <c r="D39" s="69">
        <v>61.6</v>
      </c>
      <c r="E39" s="69">
        <v>58.800000000000004</v>
      </c>
      <c r="F39" s="69">
        <v>58.800000000000004</v>
      </c>
      <c r="G39" s="69">
        <v>56</v>
      </c>
      <c r="H39" s="69">
        <v>56</v>
      </c>
      <c r="I39" s="69">
        <v>56</v>
      </c>
      <c r="J39" s="69">
        <v>64.400000000000006</v>
      </c>
      <c r="K39" s="69">
        <v>64.400000000000006</v>
      </c>
      <c r="L39" s="70">
        <v>78.400000000000006</v>
      </c>
      <c r="M39" s="70">
        <v>86.8</v>
      </c>
      <c r="N39" s="70">
        <v>81.2</v>
      </c>
      <c r="O39" s="70">
        <v>95.2</v>
      </c>
      <c r="P39" s="70">
        <v>84</v>
      </c>
      <c r="Q39" s="70">
        <v>78.400000000000006</v>
      </c>
      <c r="R39" s="70">
        <v>78.400000000000006</v>
      </c>
      <c r="S39" s="70">
        <v>78.400000000000006</v>
      </c>
      <c r="T39" s="70">
        <v>89.600000000000009</v>
      </c>
      <c r="U39" s="70">
        <v>95.2</v>
      </c>
      <c r="V39" s="70">
        <v>100.8</v>
      </c>
      <c r="W39" s="70">
        <v>84</v>
      </c>
      <c r="X39" s="70">
        <v>75.600000000000009</v>
      </c>
      <c r="Y39" s="70">
        <v>78.400000000000006</v>
      </c>
      <c r="Z39" s="71">
        <v>75.600000000000009</v>
      </c>
      <c r="AA39" s="72">
        <v>1794.8</v>
      </c>
    </row>
    <row r="40" spans="1:27" s="63" customFormat="1" ht="16.5" thickBot="1" x14ac:dyDescent="0.3">
      <c r="A40" s="58"/>
      <c r="B40" s="59" t="s">
        <v>2</v>
      </c>
      <c r="C40" s="60">
        <f t="shared" ref="C40:AA40" si="0">SUM(C8:C39)</f>
        <v>10821.399999999998</v>
      </c>
      <c r="D40" s="60">
        <f t="shared" si="0"/>
        <v>9882.6</v>
      </c>
      <c r="E40" s="60">
        <f t="shared" si="0"/>
        <v>10174.399999999998</v>
      </c>
      <c r="F40" s="60">
        <f t="shared" si="0"/>
        <v>11103.199999999999</v>
      </c>
      <c r="G40" s="60">
        <f t="shared" si="0"/>
        <v>12909</v>
      </c>
      <c r="H40" s="60">
        <f t="shared" si="0"/>
        <v>16330.6</v>
      </c>
      <c r="I40" s="60">
        <f t="shared" si="0"/>
        <v>20130.000000000004</v>
      </c>
      <c r="J40" s="60">
        <f t="shared" si="0"/>
        <v>19914.800000000003</v>
      </c>
      <c r="K40" s="60">
        <f t="shared" si="0"/>
        <v>17218.400000000001</v>
      </c>
      <c r="L40" s="60">
        <f t="shared" si="0"/>
        <v>16012.8</v>
      </c>
      <c r="M40" s="60">
        <f t="shared" si="0"/>
        <v>17037.199999999997</v>
      </c>
      <c r="N40" s="60">
        <f t="shared" si="0"/>
        <v>17330.8</v>
      </c>
      <c r="O40" s="60">
        <f t="shared" si="0"/>
        <v>17846.400000000001</v>
      </c>
      <c r="P40" s="60">
        <f t="shared" si="0"/>
        <v>16469</v>
      </c>
      <c r="Q40" s="60">
        <f t="shared" si="0"/>
        <v>17322.8</v>
      </c>
      <c r="R40" s="60">
        <f t="shared" si="0"/>
        <v>18448.600000000002</v>
      </c>
      <c r="S40" s="60">
        <f t="shared" si="0"/>
        <v>18150.400000000001</v>
      </c>
      <c r="T40" s="60">
        <f t="shared" si="0"/>
        <v>17429</v>
      </c>
      <c r="U40" s="60">
        <f t="shared" si="0"/>
        <v>17473.2</v>
      </c>
      <c r="V40" s="60">
        <f t="shared" si="0"/>
        <v>17745.599999999999</v>
      </c>
      <c r="W40" s="60">
        <f t="shared" si="0"/>
        <v>15837.800000000001</v>
      </c>
      <c r="X40" s="60">
        <f t="shared" si="0"/>
        <v>12411</v>
      </c>
      <c r="Y40" s="60">
        <f t="shared" si="0"/>
        <v>10812.599999999999</v>
      </c>
      <c r="Z40" s="61">
        <f t="shared" si="0"/>
        <v>9825.2000000000025</v>
      </c>
      <c r="AA40" s="62">
        <f t="shared" si="0"/>
        <v>368636.80000000005</v>
      </c>
    </row>
    <row r="95" spans="2:9" ht="17.25" hidden="1" customHeight="1" x14ac:dyDescent="0.2">
      <c r="B95" s="5" t="s">
        <v>31</v>
      </c>
      <c r="C95" s="4"/>
      <c r="D95" s="9">
        <v>1</v>
      </c>
      <c r="E95" s="10">
        <v>0</v>
      </c>
      <c r="F95" s="10">
        <v>0</v>
      </c>
      <c r="G95" s="10">
        <v>1</v>
      </c>
      <c r="H95" s="10">
        <v>1</v>
      </c>
      <c r="I9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Кириллов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Кириллов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69</v>
      </c>
      <c r="E6" s="57" t="s">
        <v>70</v>
      </c>
      <c r="F6" s="35" t="s">
        <v>71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2020-12-23T12:30:55Z</dcterms:modified>
</cp:coreProperties>
</file>