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горизонтально'!$I$86</definedName>
    <definedName name="allow_energy">'Время горизонтально'!$F$86</definedName>
    <definedName name="calc_with">'Время горизонтально'!$E$86</definedName>
    <definedName name="energy">'Время горизонтально'!$AA$4</definedName>
    <definedName name="group">'Время горизонтально'!$B$5</definedName>
    <definedName name="interval">'Время горизонтально'!$D$86</definedName>
    <definedName name="is_group">'Время горизонтально'!$G$86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горизонтально'!$B$86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горизонтально'!$H$86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A22" i="1" l="1"/>
  <c r="AA23" i="1"/>
  <c r="AA24" i="1"/>
  <c r="AA25" i="1"/>
  <c r="AA26" i="1"/>
  <c r="AA27" i="1"/>
  <c r="AA28" i="1"/>
  <c r="AA29" i="1"/>
  <c r="AA30" i="1"/>
  <c r="AA21" i="1"/>
  <c r="A2" i="2" l="1"/>
  <c r="B3" i="3"/>
  <c r="B2" i="3"/>
  <c r="A5" i="3"/>
  <c r="D5" i="2"/>
  <c r="D4" i="2"/>
  <c r="C3" i="2"/>
  <c r="A4" i="2"/>
  <c r="AA31" i="1"/>
  <c r="W31" i="1"/>
  <c r="X31" i="1"/>
  <c r="Y31" i="1"/>
  <c r="Z31" i="1"/>
  <c r="K31" i="1"/>
  <c r="L31" i="1"/>
  <c r="M31" i="1"/>
  <c r="N31" i="1"/>
  <c r="O31" i="1"/>
  <c r="P31" i="1"/>
  <c r="Q31" i="1"/>
  <c r="R31" i="1"/>
  <c r="S31" i="1"/>
  <c r="T31" i="1"/>
  <c r="U31" i="1"/>
  <c r="V31" i="1"/>
  <c r="D31" i="1"/>
  <c r="E31" i="1"/>
  <c r="F31" i="1"/>
  <c r="G31" i="1"/>
  <c r="H31" i="1"/>
  <c r="I31" i="1"/>
  <c r="J31" i="1"/>
  <c r="C31" i="1"/>
</calcChain>
</file>

<file path=xl/sharedStrings.xml><?xml version="1.0" encoding="utf-8"?>
<sst xmlns="http://schemas.openxmlformats.org/spreadsheetml/2006/main" count="89" uniqueCount="63">
  <si>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</si>
  <si>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</si>
  <si>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</si>
  <si>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</si>
  <si>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</si>
  <si>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</si>
  <si>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</si>
  <si>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</si>
  <si>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</si>
  <si>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</si>
  <si>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</si>
  <si>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</si>
  <si>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</si>
  <si>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</si>
  <si>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</si>
  <si>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</si>
  <si>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</si>
  <si>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</si>
  <si>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</si>
  <si>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</si>
  <si>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</si>
  <si>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</si>
  <si>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</si>
  <si>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</si>
  <si>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</si>
  <si>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</si>
  <si>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</si>
  <si>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</si>
  <si>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</si>
  <si>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</si>
  <si>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</si>
  <si>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</si>
  <si>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</si>
  <si>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</si>
  <si>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</si>
  <si>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16.12.2020</t>
  </si>
  <si>
    <t>ПС 110 кВ Вашки</t>
  </si>
  <si>
    <t xml:space="preserve"> 0,22 Вашки ТСН ао</t>
  </si>
  <si>
    <t xml:space="preserve"> 10 Вашки Т 1 ап</t>
  </si>
  <si>
    <t xml:space="preserve"> 10 Вашки Т 2 ап</t>
  </si>
  <si>
    <t xml:space="preserve"> 10 Вашки-Васильевcкий ао</t>
  </si>
  <si>
    <t xml:space="preserve"> 10 Вашки-Коммунальный ао</t>
  </si>
  <si>
    <t xml:space="preserve"> 10 Вашки-Липин Бор ао</t>
  </si>
  <si>
    <t xml:space="preserve"> 10 Вашки-Никольский ао</t>
  </si>
  <si>
    <t xml:space="preserve"> 10 Вашки-Пиньшино ао</t>
  </si>
  <si>
    <t xml:space="preserve"> 10 Вашки-Телецентр ао</t>
  </si>
  <si>
    <t xml:space="preserve"> 10 Вашки-Телецентр ап</t>
  </si>
  <si>
    <t xml:space="preserve"> 10 Вашки-Ухтома ао</t>
  </si>
  <si>
    <t xml:space="preserve"> 10 Вашки-Хотино ао</t>
  </si>
  <si>
    <t xml:space="preserve"> 10 Вашки-Хотино ап</t>
  </si>
  <si>
    <t>Электроэнергия, кВарч</t>
  </si>
  <si>
    <t>Лимит, кВарч</t>
  </si>
  <si>
    <t>Превышение лимита, кВарч</t>
  </si>
  <si>
    <t xml:space="preserve"> 35 Вашки Т 1 ао RS</t>
  </si>
  <si>
    <t xml:space="preserve"> 35 Вашки Т 1 ап RS</t>
  </si>
  <si>
    <t xml:space="preserve"> 35 Вашки Т 2 ао RS</t>
  </si>
  <si>
    <t xml:space="preserve"> 35 Вашки Т 2 ап RS</t>
  </si>
  <si>
    <t xml:space="preserve"> 35 Вашки-Андреевская ао RS</t>
  </si>
  <si>
    <t xml:space="preserve"> 35 Вашки-Андреевская ап RS</t>
  </si>
  <si>
    <t xml:space="preserve"> 35 Вашки-Коротецкая ао RS</t>
  </si>
  <si>
    <t xml:space="preserve"> 35 Вашки-Коротецкая ап RS</t>
  </si>
  <si>
    <t xml:space="preserve"> 35 Вашки-Пиксимовская ао RS</t>
  </si>
  <si>
    <t xml:space="preserve"> 35 Вашки-Пиксимовская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</si>
</sst>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6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  <xf numFmtId="0" fontId="4" fillId="2" borderId="2" xfId="0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left" vertical="top"/>
    </xf>
    <xf numFmtId="1" fontId="4" fillId="2" borderId="3" xfId="0" applyNumberFormat="1" applyFont="1" applyFill="1" applyBorder="1" applyAlignment="1">
      <alignment horizontal="right" vertical="top" wrapText="1"/>
    </xf>
    <xf numFmtId="1" fontId="4" fillId="2" borderId="3" xfId="0" applyNumberFormat="1" applyFont="1" applyFill="1" applyBorder="1" applyAlignment="1">
      <alignment horizontal="right" vertical="top"/>
    </xf>
    <xf numFmtId="1" fontId="4" fillId="2" borderId="3" xfId="0" applyNumberFormat="1" applyFont="1" applyFill="1" applyBorder="1" applyAlignment="1">
      <alignment horizontal="right"/>
    </xf>
    <xf numFmtId="1" fontId="4" fillId="2" borderId="9" xfId="0" applyNumberFormat="1" applyFont="1" applyFill="1" applyBorder="1" applyAlignment="1">
      <alignment horizontal="right"/>
    </xf>
    <xf numFmtId="3" fontId="3" fillId="2" borderId="15" xfId="0" applyNumberFormat="1" applyFont="1" applyFill="1" applyBorder="1" applyAlignment="1">
      <alignment horizontal="right"/>
    </xf>
    <xf numFmtId="0" fontId="2" fillId="2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6"/>
  <sheetViews>
    <sheetView tabSelected="1" topLeftCell="B1" zoomScaleNormal="100" zoomScaleSheetLayoutView="100" workbookViewId="0">
      <selection activeCell="T25" sqref="T25:T30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>
        <v>131.19999999999999</v>
      </c>
      <c r="D9" s="15">
        <v>128</v>
      </c>
      <c r="E9" s="15">
        <v>131.19999999999999</v>
      </c>
      <c r="F9" s="15">
        <v>128</v>
      </c>
      <c r="G9" s="15">
        <v>128</v>
      </c>
      <c r="H9" s="15">
        <v>131.19999999999999</v>
      </c>
      <c r="I9" s="15">
        <v>131.19999999999999</v>
      </c>
      <c r="J9" s="15">
        <v>121.60000000000001</v>
      </c>
      <c r="K9" s="15">
        <v>124.8</v>
      </c>
      <c r="L9" s="16">
        <v>124.8</v>
      </c>
      <c r="M9" s="16">
        <v>124.8</v>
      </c>
      <c r="N9" s="16">
        <v>137.6</v>
      </c>
      <c r="O9" s="16">
        <v>131.19999999999999</v>
      </c>
      <c r="P9" s="16">
        <v>124.8</v>
      </c>
      <c r="Q9" s="16">
        <v>128</v>
      </c>
      <c r="R9" s="16">
        <v>124.8</v>
      </c>
      <c r="S9" s="16">
        <v>124.8</v>
      </c>
      <c r="T9" s="16">
        <v>131.19999999999999</v>
      </c>
      <c r="U9" s="16">
        <v>144</v>
      </c>
      <c r="V9" s="16">
        <v>147.20000000000002</v>
      </c>
      <c r="W9" s="16">
        <v>131.19999999999999</v>
      </c>
      <c r="X9" s="16">
        <v>124.8</v>
      </c>
      <c r="Y9" s="16">
        <v>128</v>
      </c>
      <c r="Z9" s="55">
        <v>121.60000000000001</v>
      </c>
      <c r="AA9" s="65">
        <v>3103.9999999999995</v>
      </c>
    </row>
    <row r="10" spans="1:27" x14ac:dyDescent="0.2">
      <c r="A10" s="7"/>
      <c r="B10" s="8" t="s">
        <v>39</v>
      </c>
      <c r="C10" s="14">
        <v>409.6</v>
      </c>
      <c r="D10" s="15">
        <v>400</v>
      </c>
      <c r="E10" s="15">
        <v>387.2</v>
      </c>
      <c r="F10" s="15">
        <v>374.40000000000003</v>
      </c>
      <c r="G10" s="15">
        <v>380.8</v>
      </c>
      <c r="H10" s="15">
        <v>374.40000000000003</v>
      </c>
      <c r="I10" s="15">
        <v>377.6</v>
      </c>
      <c r="J10" s="15">
        <v>380.8</v>
      </c>
      <c r="K10" s="15">
        <v>524.79999999999995</v>
      </c>
      <c r="L10" s="16">
        <v>566.4</v>
      </c>
      <c r="M10" s="16">
        <v>518.4</v>
      </c>
      <c r="N10" s="16">
        <v>524.79999999999995</v>
      </c>
      <c r="O10" s="16">
        <v>425.6</v>
      </c>
      <c r="P10" s="16">
        <v>502.40000000000003</v>
      </c>
      <c r="Q10" s="16">
        <v>512</v>
      </c>
      <c r="R10" s="16">
        <v>528</v>
      </c>
      <c r="S10" s="16">
        <v>508.8</v>
      </c>
      <c r="T10" s="16">
        <v>473.6</v>
      </c>
      <c r="U10" s="16">
        <v>483.2</v>
      </c>
      <c r="V10" s="16">
        <v>483.2</v>
      </c>
      <c r="W10" s="16">
        <v>457.6</v>
      </c>
      <c r="X10" s="16">
        <v>448</v>
      </c>
      <c r="Y10" s="16">
        <v>438.40000000000003</v>
      </c>
      <c r="Z10" s="55">
        <v>441.6</v>
      </c>
      <c r="AA10" s="65">
        <v>10921.600000000002</v>
      </c>
    </row>
    <row r="11" spans="1:27" s="73" customFormat="1" x14ac:dyDescent="0.2">
      <c r="A11" s="66"/>
      <c r="B11" s="67" t="s">
        <v>40</v>
      </c>
      <c r="C11" s="68">
        <v>27.6</v>
      </c>
      <c r="D11" s="69">
        <v>27.6</v>
      </c>
      <c r="E11" s="69">
        <v>26.8</v>
      </c>
      <c r="F11" s="69">
        <v>27.2</v>
      </c>
      <c r="G11" s="69">
        <v>28.400000000000002</v>
      </c>
      <c r="H11" s="69">
        <v>28.8</v>
      </c>
      <c r="I11" s="69">
        <v>36.4</v>
      </c>
      <c r="J11" s="69">
        <v>38</v>
      </c>
      <c r="K11" s="69">
        <v>57.6</v>
      </c>
      <c r="L11" s="70">
        <v>53.6</v>
      </c>
      <c r="M11" s="70">
        <v>37.200000000000003</v>
      </c>
      <c r="N11" s="70">
        <v>44.800000000000004</v>
      </c>
      <c r="O11" s="70">
        <v>34.800000000000004</v>
      </c>
      <c r="P11" s="70">
        <v>41.6</v>
      </c>
      <c r="Q11" s="70">
        <v>43.2</v>
      </c>
      <c r="R11" s="70">
        <v>49.6</v>
      </c>
      <c r="S11" s="70">
        <v>35.6</v>
      </c>
      <c r="T11" s="70">
        <v>35.6</v>
      </c>
      <c r="U11" s="70">
        <v>42</v>
      </c>
      <c r="V11" s="70">
        <v>46.800000000000004</v>
      </c>
      <c r="W11" s="70">
        <v>41.2</v>
      </c>
      <c r="X11" s="70">
        <v>32.799999999999997</v>
      </c>
      <c r="Y11" s="70">
        <v>30.400000000000002</v>
      </c>
      <c r="Z11" s="71">
        <v>31.6</v>
      </c>
      <c r="AA11" s="72">
        <v>899.20000000000016</v>
      </c>
    </row>
    <row r="12" spans="1:27" s="73" customFormat="1" x14ac:dyDescent="0.2">
      <c r="A12" s="66"/>
      <c r="B12" s="67" t="s">
        <v>41</v>
      </c>
      <c r="C12" s="68">
        <v>253.20000000000002</v>
      </c>
      <c r="D12" s="69">
        <v>237.6</v>
      </c>
      <c r="E12" s="69">
        <v>233.4</v>
      </c>
      <c r="F12" s="69">
        <v>223.20000000000002</v>
      </c>
      <c r="G12" s="69">
        <v>232.8</v>
      </c>
      <c r="H12" s="69">
        <v>225</v>
      </c>
      <c r="I12" s="69">
        <v>227.4</v>
      </c>
      <c r="J12" s="69">
        <v>227.4</v>
      </c>
      <c r="K12" s="69">
        <v>264.60000000000002</v>
      </c>
      <c r="L12" s="70">
        <v>261.60000000000002</v>
      </c>
      <c r="M12" s="70">
        <v>266.39999999999998</v>
      </c>
      <c r="N12" s="70">
        <v>258</v>
      </c>
      <c r="O12" s="70">
        <v>263.39999999999998</v>
      </c>
      <c r="P12" s="70">
        <v>258.60000000000002</v>
      </c>
      <c r="Q12" s="70">
        <v>265.2</v>
      </c>
      <c r="R12" s="70">
        <v>258.60000000000002</v>
      </c>
      <c r="S12" s="70">
        <v>281.40000000000003</v>
      </c>
      <c r="T12" s="70">
        <v>295.2</v>
      </c>
      <c r="U12" s="70">
        <v>293.40000000000003</v>
      </c>
      <c r="V12" s="70">
        <v>282</v>
      </c>
      <c r="W12" s="70">
        <v>279</v>
      </c>
      <c r="X12" s="70">
        <v>274.8</v>
      </c>
      <c r="Y12" s="70">
        <v>270</v>
      </c>
      <c r="Z12" s="71">
        <v>268.8</v>
      </c>
      <c r="AA12" s="72">
        <v>6201</v>
      </c>
    </row>
    <row r="13" spans="1:27" s="73" customFormat="1" x14ac:dyDescent="0.2">
      <c r="A13" s="66"/>
      <c r="B13" s="67" t="s">
        <v>42</v>
      </c>
      <c r="C13" s="68">
        <v>76.2</v>
      </c>
      <c r="D13" s="69">
        <v>77.400000000000006</v>
      </c>
      <c r="E13" s="69">
        <v>76.2</v>
      </c>
      <c r="F13" s="69">
        <v>75.600000000000009</v>
      </c>
      <c r="G13" s="69">
        <v>75</v>
      </c>
      <c r="H13" s="69">
        <v>73.2</v>
      </c>
      <c r="I13" s="69">
        <v>72.600000000000009</v>
      </c>
      <c r="J13" s="69">
        <v>71.400000000000006</v>
      </c>
      <c r="K13" s="69">
        <v>73.8</v>
      </c>
      <c r="L13" s="70">
        <v>70.2</v>
      </c>
      <c r="M13" s="70">
        <v>75</v>
      </c>
      <c r="N13" s="70">
        <v>71.400000000000006</v>
      </c>
      <c r="O13" s="70">
        <v>72</v>
      </c>
      <c r="P13" s="70">
        <v>73.8</v>
      </c>
      <c r="Q13" s="70">
        <v>72.600000000000009</v>
      </c>
      <c r="R13" s="70">
        <v>75.600000000000009</v>
      </c>
      <c r="S13" s="70">
        <v>73.8</v>
      </c>
      <c r="T13" s="70">
        <v>76.8</v>
      </c>
      <c r="U13" s="70">
        <v>79.2</v>
      </c>
      <c r="V13" s="70">
        <v>81.600000000000009</v>
      </c>
      <c r="W13" s="70">
        <v>76.2</v>
      </c>
      <c r="X13" s="70">
        <v>75.600000000000009</v>
      </c>
      <c r="Y13" s="70">
        <v>76.8</v>
      </c>
      <c r="Z13" s="71">
        <v>72.600000000000009</v>
      </c>
      <c r="AA13" s="72">
        <v>1794.5999999999995</v>
      </c>
    </row>
    <row r="14" spans="1:27" s="73" customFormat="1" x14ac:dyDescent="0.2">
      <c r="A14" s="66"/>
      <c r="B14" s="67" t="s">
        <v>43</v>
      </c>
      <c r="C14" s="68">
        <v>22.2</v>
      </c>
      <c r="D14" s="69">
        <v>22.2</v>
      </c>
      <c r="E14" s="69">
        <v>22.2</v>
      </c>
      <c r="F14" s="69">
        <v>21.6</v>
      </c>
      <c r="G14" s="69">
        <v>21.6</v>
      </c>
      <c r="H14" s="69">
        <v>29.400000000000002</v>
      </c>
      <c r="I14" s="69">
        <v>28.2</v>
      </c>
      <c r="J14" s="69">
        <v>25.2</v>
      </c>
      <c r="K14" s="69">
        <v>25.2</v>
      </c>
      <c r="L14" s="70">
        <v>27</v>
      </c>
      <c r="M14" s="70">
        <v>22.2</v>
      </c>
      <c r="N14" s="70">
        <v>32.4</v>
      </c>
      <c r="O14" s="70">
        <v>24.6</v>
      </c>
      <c r="P14" s="70">
        <v>19.8</v>
      </c>
      <c r="Q14" s="70">
        <v>22.2</v>
      </c>
      <c r="R14" s="70">
        <v>22.8</v>
      </c>
      <c r="S14" s="70">
        <v>21.6</v>
      </c>
      <c r="T14" s="70">
        <v>24</v>
      </c>
      <c r="U14" s="70">
        <v>30</v>
      </c>
      <c r="V14" s="70">
        <v>31.8</v>
      </c>
      <c r="W14" s="70">
        <v>25.8</v>
      </c>
      <c r="X14" s="70">
        <v>23.400000000000002</v>
      </c>
      <c r="Y14" s="70">
        <v>22.2</v>
      </c>
      <c r="Z14" s="71">
        <v>21</v>
      </c>
      <c r="AA14" s="72">
        <v>588.6</v>
      </c>
    </row>
    <row r="15" spans="1:27" s="73" customFormat="1" x14ac:dyDescent="0.2">
      <c r="A15" s="66"/>
      <c r="B15" s="67" t="s">
        <v>44</v>
      </c>
      <c r="C15" s="68">
        <v>16.8</v>
      </c>
      <c r="D15" s="69">
        <v>15.200000000000001</v>
      </c>
      <c r="E15" s="69">
        <v>16</v>
      </c>
      <c r="F15" s="69">
        <v>15.6</v>
      </c>
      <c r="G15" s="69">
        <v>16.399999999999999</v>
      </c>
      <c r="H15" s="69">
        <v>15.6</v>
      </c>
      <c r="I15" s="69">
        <v>14.8</v>
      </c>
      <c r="J15" s="69">
        <v>14</v>
      </c>
      <c r="K15" s="69">
        <v>15.6</v>
      </c>
      <c r="L15" s="70">
        <v>15.6</v>
      </c>
      <c r="M15" s="70">
        <v>15.200000000000001</v>
      </c>
      <c r="N15" s="70">
        <v>18</v>
      </c>
      <c r="O15" s="70">
        <v>18.8</v>
      </c>
      <c r="P15" s="70">
        <v>18.400000000000002</v>
      </c>
      <c r="Q15" s="70">
        <v>17.2</v>
      </c>
      <c r="R15" s="70">
        <v>15.200000000000001</v>
      </c>
      <c r="S15" s="70">
        <v>15.6</v>
      </c>
      <c r="T15" s="70">
        <v>17.2</v>
      </c>
      <c r="U15" s="70">
        <v>17.2</v>
      </c>
      <c r="V15" s="70">
        <v>18.8</v>
      </c>
      <c r="W15" s="70">
        <v>14.8</v>
      </c>
      <c r="X15" s="70">
        <v>12.8</v>
      </c>
      <c r="Y15" s="70">
        <v>14.8</v>
      </c>
      <c r="Z15" s="71">
        <v>14.4</v>
      </c>
      <c r="AA15" s="72">
        <v>384</v>
      </c>
    </row>
    <row r="16" spans="1:27" s="73" customFormat="1" x14ac:dyDescent="0.2">
      <c r="A16" s="66"/>
      <c r="B16" s="67" t="s">
        <v>45</v>
      </c>
      <c r="C16" s="68">
        <v>0</v>
      </c>
      <c r="D16" s="69">
        <v>0</v>
      </c>
      <c r="E16" s="69">
        <v>0</v>
      </c>
      <c r="F16" s="69">
        <v>0</v>
      </c>
      <c r="G16" s="69">
        <v>0</v>
      </c>
      <c r="H16" s="69">
        <v>0</v>
      </c>
      <c r="I16" s="69">
        <v>0</v>
      </c>
      <c r="J16" s="69">
        <v>0</v>
      </c>
      <c r="K16" s="69">
        <v>0</v>
      </c>
      <c r="L16" s="70">
        <v>0</v>
      </c>
      <c r="M16" s="70">
        <v>0</v>
      </c>
      <c r="N16" s="70">
        <v>0</v>
      </c>
      <c r="O16" s="70">
        <v>0</v>
      </c>
      <c r="P16" s="70">
        <v>0</v>
      </c>
      <c r="Q16" s="70">
        <v>0</v>
      </c>
      <c r="R16" s="70">
        <v>0</v>
      </c>
      <c r="S16" s="70">
        <v>0</v>
      </c>
      <c r="T16" s="70">
        <v>0</v>
      </c>
      <c r="U16" s="70">
        <v>0</v>
      </c>
      <c r="V16" s="70">
        <v>0</v>
      </c>
      <c r="W16" s="70">
        <v>0</v>
      </c>
      <c r="X16" s="70">
        <v>0</v>
      </c>
      <c r="Y16" s="70">
        <v>0</v>
      </c>
      <c r="Z16" s="71">
        <v>0</v>
      </c>
      <c r="AA16" s="72">
        <v>0</v>
      </c>
    </row>
    <row r="17" spans="1:27" s="73" customFormat="1" x14ac:dyDescent="0.2">
      <c r="A17" s="66"/>
      <c r="B17" s="67" t="s">
        <v>46</v>
      </c>
      <c r="C17" s="68">
        <v>6.2</v>
      </c>
      <c r="D17" s="69">
        <v>6.2</v>
      </c>
      <c r="E17" s="69">
        <v>6.2</v>
      </c>
      <c r="F17" s="69">
        <v>6.4</v>
      </c>
      <c r="G17" s="69">
        <v>6.2</v>
      </c>
      <c r="H17" s="69">
        <v>6.2</v>
      </c>
      <c r="I17" s="69">
        <v>6.2</v>
      </c>
      <c r="J17" s="69">
        <v>6.2</v>
      </c>
      <c r="K17" s="69">
        <v>6.2</v>
      </c>
      <c r="L17" s="70">
        <v>6.4</v>
      </c>
      <c r="M17" s="70">
        <v>6.2</v>
      </c>
      <c r="N17" s="70">
        <v>6.4</v>
      </c>
      <c r="O17" s="70">
        <v>6.4</v>
      </c>
      <c r="P17" s="70">
        <v>6.4</v>
      </c>
      <c r="Q17" s="70">
        <v>6.2</v>
      </c>
      <c r="R17" s="70">
        <v>6.4</v>
      </c>
      <c r="S17" s="70">
        <v>6.2</v>
      </c>
      <c r="T17" s="70">
        <v>6.2</v>
      </c>
      <c r="U17" s="70">
        <v>6.4</v>
      </c>
      <c r="V17" s="70">
        <v>6.4</v>
      </c>
      <c r="W17" s="70">
        <v>6.2</v>
      </c>
      <c r="X17" s="70">
        <v>6.4</v>
      </c>
      <c r="Y17" s="70">
        <v>6.2</v>
      </c>
      <c r="Z17" s="71">
        <v>6</v>
      </c>
      <c r="AA17" s="72">
        <v>150.40000000000003</v>
      </c>
    </row>
    <row r="18" spans="1:27" s="73" customFormat="1" x14ac:dyDescent="0.2">
      <c r="A18" s="66"/>
      <c r="B18" s="67" t="s">
        <v>47</v>
      </c>
      <c r="C18" s="68">
        <v>131.6</v>
      </c>
      <c r="D18" s="69">
        <v>136.80000000000001</v>
      </c>
      <c r="E18" s="69">
        <v>129.6</v>
      </c>
      <c r="F18" s="69">
        <v>126</v>
      </c>
      <c r="G18" s="69">
        <v>123.60000000000001</v>
      </c>
      <c r="H18" s="69">
        <v>122</v>
      </c>
      <c r="I18" s="69">
        <v>119.2</v>
      </c>
      <c r="J18" s="69">
        <v>116.8</v>
      </c>
      <c r="K18" s="69">
        <v>206.4</v>
      </c>
      <c r="L18" s="70">
        <v>253.6</v>
      </c>
      <c r="M18" s="70">
        <v>220</v>
      </c>
      <c r="N18" s="70">
        <v>224.8</v>
      </c>
      <c r="O18" s="70">
        <v>130.80000000000001</v>
      </c>
      <c r="P18" s="70">
        <v>204.4</v>
      </c>
      <c r="Q18" s="70">
        <v>206.4</v>
      </c>
      <c r="R18" s="70">
        <v>225.20000000000002</v>
      </c>
      <c r="S18" s="70">
        <v>194.8</v>
      </c>
      <c r="T18" s="70">
        <v>147.6</v>
      </c>
      <c r="U18" s="70">
        <v>150</v>
      </c>
      <c r="V18" s="70">
        <v>158</v>
      </c>
      <c r="W18" s="70">
        <v>140</v>
      </c>
      <c r="X18" s="70">
        <v>143.6</v>
      </c>
      <c r="Y18" s="70">
        <v>141.6</v>
      </c>
      <c r="Z18" s="71">
        <v>144.80000000000001</v>
      </c>
      <c r="AA18" s="72">
        <v>3897.6</v>
      </c>
    </row>
    <row r="19" spans="1:27" s="73" customFormat="1" x14ac:dyDescent="0.2">
      <c r="A19" s="66"/>
      <c r="B19" s="67" t="s">
        <v>48</v>
      </c>
      <c r="C19" s="68">
        <v>23.6</v>
      </c>
      <c r="D19" s="69">
        <v>23.2</v>
      </c>
      <c r="E19" s="69">
        <v>23.2</v>
      </c>
      <c r="F19" s="69">
        <v>22.8</v>
      </c>
      <c r="G19" s="69">
        <v>22.8</v>
      </c>
      <c r="H19" s="69">
        <v>21.6</v>
      </c>
      <c r="I19" s="69">
        <v>21.2</v>
      </c>
      <c r="J19" s="69">
        <v>18.400000000000002</v>
      </c>
      <c r="K19" s="69">
        <v>18.8</v>
      </c>
      <c r="L19" s="70">
        <v>19.2</v>
      </c>
      <c r="M19" s="70">
        <v>19.600000000000001</v>
      </c>
      <c r="N19" s="70">
        <v>21.2</v>
      </c>
      <c r="O19" s="70">
        <v>22.8</v>
      </c>
      <c r="P19" s="70">
        <v>21.6</v>
      </c>
      <c r="Q19" s="70">
        <v>20.8</v>
      </c>
      <c r="R19" s="70">
        <v>20.400000000000002</v>
      </c>
      <c r="S19" s="70">
        <v>20.400000000000002</v>
      </c>
      <c r="T19" s="70">
        <v>23.2</v>
      </c>
      <c r="U19" s="70">
        <v>22.8</v>
      </c>
      <c r="V19" s="70">
        <v>24.400000000000002</v>
      </c>
      <c r="W19" s="70">
        <v>21.2</v>
      </c>
      <c r="X19" s="70">
        <v>21.2</v>
      </c>
      <c r="Y19" s="70">
        <v>21.6</v>
      </c>
      <c r="Z19" s="71">
        <v>21.6</v>
      </c>
      <c r="AA19" s="72">
        <v>517.59999999999991</v>
      </c>
    </row>
    <row r="20" spans="1:27" s="73" customFormat="1" x14ac:dyDescent="0.2">
      <c r="A20" s="66"/>
      <c r="B20" s="67" t="s">
        <v>49</v>
      </c>
      <c r="C20" s="68">
        <v>0</v>
      </c>
      <c r="D20" s="69">
        <v>0</v>
      </c>
      <c r="E20" s="69">
        <v>0</v>
      </c>
      <c r="F20" s="69">
        <v>0</v>
      </c>
      <c r="G20" s="69">
        <v>0</v>
      </c>
      <c r="H20" s="69">
        <v>0</v>
      </c>
      <c r="I20" s="69">
        <v>0</v>
      </c>
      <c r="J20" s="69">
        <v>0</v>
      </c>
      <c r="K20" s="69">
        <v>0</v>
      </c>
      <c r="L20" s="70">
        <v>0</v>
      </c>
      <c r="M20" s="70">
        <v>0</v>
      </c>
      <c r="N20" s="70">
        <v>0</v>
      </c>
      <c r="O20" s="70">
        <v>0</v>
      </c>
      <c r="P20" s="70">
        <v>0</v>
      </c>
      <c r="Q20" s="70">
        <v>0</v>
      </c>
      <c r="R20" s="70">
        <v>0</v>
      </c>
      <c r="S20" s="70">
        <v>0</v>
      </c>
      <c r="T20" s="70">
        <v>0</v>
      </c>
      <c r="U20" s="70">
        <v>0</v>
      </c>
      <c r="V20" s="70">
        <v>0</v>
      </c>
      <c r="W20" s="70">
        <v>0</v>
      </c>
      <c r="X20" s="70">
        <v>0</v>
      </c>
      <c r="Y20" s="70">
        <v>0</v>
      </c>
      <c r="Z20" s="71">
        <v>0</v>
      </c>
      <c r="AA20" s="72">
        <v>0</v>
      </c>
    </row>
    <row r="21" spans="1:27" x14ac:dyDescent="0.2">
      <c r="A21" s="7"/>
      <c r="B21" s="8" t="s">
        <v>53</v>
      </c>
      <c r="C21" s="14">
        <v>215.6</v>
      </c>
      <c r="D21" s="15">
        <v>218.4</v>
      </c>
      <c r="E21" s="15">
        <v>215.6</v>
      </c>
      <c r="F21" s="15">
        <v>226.8</v>
      </c>
      <c r="G21" s="15">
        <v>224</v>
      </c>
      <c r="H21" s="15">
        <v>221.20000000000002</v>
      </c>
      <c r="I21" s="15">
        <v>218.4</v>
      </c>
      <c r="J21" s="15">
        <v>224</v>
      </c>
      <c r="K21" s="15">
        <v>193.20000000000002</v>
      </c>
      <c r="L21" s="16">
        <v>201.6</v>
      </c>
      <c r="M21" s="16">
        <v>196</v>
      </c>
      <c r="N21" s="16">
        <v>198.8</v>
      </c>
      <c r="O21" s="16">
        <v>190.4</v>
      </c>
      <c r="P21" s="16">
        <v>215.6</v>
      </c>
      <c r="Q21" s="16">
        <v>193.20000000000002</v>
      </c>
      <c r="R21" s="16">
        <v>198.8</v>
      </c>
      <c r="S21" s="16">
        <v>198.8</v>
      </c>
      <c r="T21" s="16">
        <v>193.20000000000002</v>
      </c>
      <c r="U21" s="16">
        <v>204.4</v>
      </c>
      <c r="V21" s="16">
        <v>201.6</v>
      </c>
      <c r="W21" s="16">
        <v>204.4</v>
      </c>
      <c r="X21" s="16">
        <v>212.8</v>
      </c>
      <c r="Y21" s="16">
        <v>151.20000000000002</v>
      </c>
      <c r="Z21" s="55">
        <v>67.2</v>
      </c>
      <c r="AA21" s="65">
        <f>SUM(C21:Z21)</f>
        <v>4785.2</v>
      </c>
    </row>
    <row r="22" spans="1:27" x14ac:dyDescent="0.2">
      <c r="A22" s="7"/>
      <c r="B22" s="8" t="s">
        <v>54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5.6000000000000005</v>
      </c>
      <c r="Z22" s="55">
        <v>2.8000000000000003</v>
      </c>
      <c r="AA22" s="65">
        <f t="shared" ref="AA22:AA30" si="0">SUM(C22:Z22)</f>
        <v>8.4</v>
      </c>
    </row>
    <row r="23" spans="1:27" x14ac:dyDescent="0.2">
      <c r="A23" s="7"/>
      <c r="B23" s="8" t="s">
        <v>55</v>
      </c>
      <c r="C23" s="14">
        <v>123.2</v>
      </c>
      <c r="D23" s="15">
        <v>123.2</v>
      </c>
      <c r="E23" s="15">
        <v>120.4</v>
      </c>
      <c r="F23" s="15">
        <v>123.2</v>
      </c>
      <c r="G23" s="15">
        <v>123.2</v>
      </c>
      <c r="H23" s="15">
        <v>120.4</v>
      </c>
      <c r="I23" s="15">
        <v>120.4</v>
      </c>
      <c r="J23" s="15">
        <v>120.4</v>
      </c>
      <c r="K23" s="15">
        <v>123.2</v>
      </c>
      <c r="L23" s="16">
        <v>120.4</v>
      </c>
      <c r="M23" s="16">
        <v>126</v>
      </c>
      <c r="N23" s="16">
        <v>126</v>
      </c>
      <c r="O23" s="16">
        <v>126</v>
      </c>
      <c r="P23" s="16">
        <v>123.2</v>
      </c>
      <c r="Q23" s="16">
        <v>123.2</v>
      </c>
      <c r="R23" s="16">
        <v>126</v>
      </c>
      <c r="S23" s="16">
        <v>123.2</v>
      </c>
      <c r="T23" s="16">
        <v>123.2</v>
      </c>
      <c r="U23" s="16">
        <v>126</v>
      </c>
      <c r="V23" s="16">
        <v>126</v>
      </c>
      <c r="W23" s="16">
        <v>126</v>
      </c>
      <c r="X23" s="16">
        <v>123.2</v>
      </c>
      <c r="Y23" s="16">
        <v>123.2</v>
      </c>
      <c r="Z23" s="55">
        <v>126</v>
      </c>
      <c r="AA23" s="65">
        <f t="shared" si="0"/>
        <v>2965.1999999999994</v>
      </c>
    </row>
    <row r="24" spans="1:27" x14ac:dyDescent="0.2">
      <c r="A24" s="7"/>
      <c r="B24" s="8" t="s">
        <v>56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f t="shared" si="0"/>
        <v>0</v>
      </c>
    </row>
    <row r="25" spans="1:27" s="73" customFormat="1" x14ac:dyDescent="0.2">
      <c r="A25" s="66"/>
      <c r="B25" s="67" t="s">
        <v>57</v>
      </c>
      <c r="C25" s="68">
        <v>0</v>
      </c>
      <c r="D25" s="69">
        <v>0</v>
      </c>
      <c r="E25" s="69">
        <v>0</v>
      </c>
      <c r="F25" s="69">
        <v>0</v>
      </c>
      <c r="G25" s="69">
        <v>0</v>
      </c>
      <c r="H25" s="69">
        <v>0</v>
      </c>
      <c r="I25" s="69">
        <v>0</v>
      </c>
      <c r="J25" s="69">
        <v>0</v>
      </c>
      <c r="K25" s="69">
        <v>0</v>
      </c>
      <c r="L25" s="70">
        <v>0</v>
      </c>
      <c r="M25" s="70">
        <v>0</v>
      </c>
      <c r="N25" s="70">
        <v>0</v>
      </c>
      <c r="O25" s="70">
        <v>0</v>
      </c>
      <c r="P25" s="70">
        <v>0</v>
      </c>
      <c r="Q25" s="70">
        <v>0</v>
      </c>
      <c r="R25" s="70">
        <v>0</v>
      </c>
      <c r="S25" s="70">
        <v>0</v>
      </c>
      <c r="T25" s="70">
        <v>0</v>
      </c>
      <c r="U25" s="70">
        <v>0</v>
      </c>
      <c r="V25" s="70">
        <v>0</v>
      </c>
      <c r="W25" s="70">
        <v>0</v>
      </c>
      <c r="X25" s="70">
        <v>0</v>
      </c>
      <c r="Y25" s="70">
        <v>2.8000000000000003</v>
      </c>
      <c r="Z25" s="71">
        <v>7.7</v>
      </c>
      <c r="AA25" s="72">
        <f t="shared" si="0"/>
        <v>10.5</v>
      </c>
    </row>
    <row r="26" spans="1:27" s="73" customFormat="1" x14ac:dyDescent="0.2">
      <c r="A26" s="66"/>
      <c r="B26" s="67" t="s">
        <v>58</v>
      </c>
      <c r="C26" s="68">
        <v>160.30000000000001</v>
      </c>
      <c r="D26" s="69">
        <v>161.70000000000002</v>
      </c>
      <c r="E26" s="69">
        <v>161.70000000000002</v>
      </c>
      <c r="F26" s="69">
        <v>165.9</v>
      </c>
      <c r="G26" s="69">
        <v>164.5</v>
      </c>
      <c r="H26" s="69">
        <v>158.9</v>
      </c>
      <c r="I26" s="69">
        <v>153.30000000000001</v>
      </c>
      <c r="J26" s="69">
        <v>156.80000000000001</v>
      </c>
      <c r="K26" s="69">
        <v>131.6</v>
      </c>
      <c r="L26" s="70">
        <v>138.6</v>
      </c>
      <c r="M26" s="70">
        <v>131.6</v>
      </c>
      <c r="N26" s="70">
        <v>144.9</v>
      </c>
      <c r="O26" s="70">
        <v>144.20000000000002</v>
      </c>
      <c r="P26" s="70">
        <v>151.20000000000002</v>
      </c>
      <c r="Q26" s="70">
        <v>139.30000000000001</v>
      </c>
      <c r="R26" s="70">
        <v>139.30000000000001</v>
      </c>
      <c r="S26" s="70">
        <v>140.70000000000002</v>
      </c>
      <c r="T26" s="70">
        <v>141.4</v>
      </c>
      <c r="U26" s="70">
        <v>146.30000000000001</v>
      </c>
      <c r="V26" s="70">
        <v>144.20000000000002</v>
      </c>
      <c r="W26" s="70">
        <v>142.1</v>
      </c>
      <c r="X26" s="70">
        <v>145.6</v>
      </c>
      <c r="Y26" s="70">
        <v>139.30000000000001</v>
      </c>
      <c r="Z26" s="71">
        <v>30.8</v>
      </c>
      <c r="AA26" s="72">
        <f t="shared" si="0"/>
        <v>3434.2000000000003</v>
      </c>
    </row>
    <row r="27" spans="1:27" s="73" customFormat="1" x14ac:dyDescent="0.2">
      <c r="A27" s="66"/>
      <c r="B27" s="67" t="s">
        <v>59</v>
      </c>
      <c r="C27" s="68">
        <v>0</v>
      </c>
      <c r="D27" s="69">
        <v>0</v>
      </c>
      <c r="E27" s="69">
        <v>0</v>
      </c>
      <c r="F27" s="69">
        <v>0</v>
      </c>
      <c r="G27" s="69">
        <v>0</v>
      </c>
      <c r="H27" s="69">
        <v>0</v>
      </c>
      <c r="I27" s="69">
        <v>0</v>
      </c>
      <c r="J27" s="69">
        <v>0</v>
      </c>
      <c r="K27" s="69">
        <v>0</v>
      </c>
      <c r="L27" s="70">
        <v>0</v>
      </c>
      <c r="M27" s="70">
        <v>0</v>
      </c>
      <c r="N27" s="70">
        <v>0</v>
      </c>
      <c r="O27" s="70">
        <v>0</v>
      </c>
      <c r="P27" s="70">
        <v>0</v>
      </c>
      <c r="Q27" s="70">
        <v>0</v>
      </c>
      <c r="R27" s="70">
        <v>0</v>
      </c>
      <c r="S27" s="70">
        <v>0</v>
      </c>
      <c r="T27" s="70">
        <v>0</v>
      </c>
      <c r="U27" s="70">
        <v>0</v>
      </c>
      <c r="V27" s="70">
        <v>0</v>
      </c>
      <c r="W27" s="70">
        <v>0</v>
      </c>
      <c r="X27" s="70">
        <v>0</v>
      </c>
      <c r="Y27" s="70">
        <v>0</v>
      </c>
      <c r="Z27" s="71">
        <v>0</v>
      </c>
      <c r="AA27" s="72">
        <f t="shared" si="0"/>
        <v>0</v>
      </c>
    </row>
    <row r="28" spans="1:27" s="73" customFormat="1" x14ac:dyDescent="0.2">
      <c r="A28" s="66"/>
      <c r="B28" s="67" t="s">
        <v>60</v>
      </c>
      <c r="C28" s="68">
        <v>121.10000000000001</v>
      </c>
      <c r="D28" s="69">
        <v>121.10000000000001</v>
      </c>
      <c r="E28" s="69">
        <v>121.10000000000001</v>
      </c>
      <c r="F28" s="69">
        <v>120.4</v>
      </c>
      <c r="G28" s="69">
        <v>120.4</v>
      </c>
      <c r="H28" s="69">
        <v>120.4</v>
      </c>
      <c r="I28" s="69">
        <v>119</v>
      </c>
      <c r="J28" s="69">
        <v>118.3</v>
      </c>
      <c r="K28" s="69">
        <v>120.4</v>
      </c>
      <c r="L28" s="70">
        <v>121.10000000000001</v>
      </c>
      <c r="M28" s="70">
        <v>123.2</v>
      </c>
      <c r="N28" s="70">
        <v>123.9</v>
      </c>
      <c r="O28" s="70">
        <v>124.60000000000001</v>
      </c>
      <c r="P28" s="70">
        <v>123.2</v>
      </c>
      <c r="Q28" s="70">
        <v>121.8</v>
      </c>
      <c r="R28" s="70">
        <v>122.5</v>
      </c>
      <c r="S28" s="70">
        <v>121.8</v>
      </c>
      <c r="T28" s="70">
        <v>123.2</v>
      </c>
      <c r="U28" s="70">
        <v>123.9</v>
      </c>
      <c r="V28" s="70">
        <v>124.60000000000001</v>
      </c>
      <c r="W28" s="70">
        <v>122.5</v>
      </c>
      <c r="X28" s="70">
        <v>121.8</v>
      </c>
      <c r="Y28" s="70">
        <v>123.2</v>
      </c>
      <c r="Z28" s="71">
        <v>123.2</v>
      </c>
      <c r="AA28" s="72">
        <f t="shared" si="0"/>
        <v>2926.7</v>
      </c>
    </row>
    <row r="29" spans="1:27" s="73" customFormat="1" x14ac:dyDescent="0.2">
      <c r="A29" s="66"/>
      <c r="B29" s="67" t="s">
        <v>61</v>
      </c>
      <c r="C29" s="68">
        <v>0</v>
      </c>
      <c r="D29" s="69">
        <v>0</v>
      </c>
      <c r="E29" s="69">
        <v>0</v>
      </c>
      <c r="F29" s="69">
        <v>0</v>
      </c>
      <c r="G29" s="69">
        <v>0</v>
      </c>
      <c r="H29" s="69">
        <v>0</v>
      </c>
      <c r="I29" s="69">
        <v>0</v>
      </c>
      <c r="J29" s="69">
        <v>0</v>
      </c>
      <c r="K29" s="69">
        <v>0</v>
      </c>
      <c r="L29" s="70">
        <v>0</v>
      </c>
      <c r="M29" s="70">
        <v>0</v>
      </c>
      <c r="N29" s="70">
        <v>0</v>
      </c>
      <c r="O29" s="70">
        <v>0</v>
      </c>
      <c r="P29" s="70">
        <v>0</v>
      </c>
      <c r="Q29" s="70">
        <v>0</v>
      </c>
      <c r="R29" s="70">
        <v>0</v>
      </c>
      <c r="S29" s="70">
        <v>0</v>
      </c>
      <c r="T29" s="70">
        <v>0</v>
      </c>
      <c r="U29" s="70">
        <v>0</v>
      </c>
      <c r="V29" s="70">
        <v>0</v>
      </c>
      <c r="W29" s="70">
        <v>0</v>
      </c>
      <c r="X29" s="70">
        <v>0</v>
      </c>
      <c r="Y29" s="70">
        <v>0.70000000000000007</v>
      </c>
      <c r="Z29" s="71">
        <v>0</v>
      </c>
      <c r="AA29" s="72">
        <f t="shared" si="0"/>
        <v>0.70000000000000007</v>
      </c>
    </row>
    <row r="30" spans="1:27" s="73" customFormat="1" x14ac:dyDescent="0.2">
      <c r="A30" s="66"/>
      <c r="B30" s="67" t="s">
        <v>62</v>
      </c>
      <c r="C30" s="68">
        <v>70.7</v>
      </c>
      <c r="D30" s="69">
        <v>70.7</v>
      </c>
      <c r="E30" s="69">
        <v>71.400000000000006</v>
      </c>
      <c r="F30" s="69">
        <v>73.5</v>
      </c>
      <c r="G30" s="69">
        <v>74.900000000000006</v>
      </c>
      <c r="H30" s="69">
        <v>76.3</v>
      </c>
      <c r="I30" s="69">
        <v>77</v>
      </c>
      <c r="J30" s="69">
        <v>79.8</v>
      </c>
      <c r="K30" s="69">
        <v>73.5</v>
      </c>
      <c r="L30" s="70">
        <v>76.3</v>
      </c>
      <c r="M30" s="70">
        <v>76.3</v>
      </c>
      <c r="N30" s="70">
        <v>69.3</v>
      </c>
      <c r="O30" s="70">
        <v>62.300000000000004</v>
      </c>
      <c r="P30" s="70">
        <v>77.7</v>
      </c>
      <c r="Q30" s="70">
        <v>70</v>
      </c>
      <c r="R30" s="70">
        <v>73.5</v>
      </c>
      <c r="S30" s="70">
        <v>71.400000000000006</v>
      </c>
      <c r="T30" s="70">
        <v>67.2</v>
      </c>
      <c r="U30" s="70">
        <v>74.900000000000006</v>
      </c>
      <c r="V30" s="70">
        <v>72.100000000000009</v>
      </c>
      <c r="W30" s="70">
        <v>77.7</v>
      </c>
      <c r="X30" s="70">
        <v>79.8</v>
      </c>
      <c r="Y30" s="70">
        <v>56</v>
      </c>
      <c r="Z30" s="71">
        <v>63.7</v>
      </c>
      <c r="AA30" s="72">
        <f t="shared" si="0"/>
        <v>1736</v>
      </c>
    </row>
    <row r="31" spans="1:27" s="63" customFormat="1" ht="16.5" thickBot="1" x14ac:dyDescent="0.3">
      <c r="A31" s="58"/>
      <c r="B31" s="59" t="s">
        <v>2</v>
      </c>
      <c r="C31" s="60">
        <f t="shared" ref="C31:AA31" si="1">SUM(C8:C30)</f>
        <v>1789.1</v>
      </c>
      <c r="D31" s="60">
        <f t="shared" si="1"/>
        <v>1769.3000000000004</v>
      </c>
      <c r="E31" s="60">
        <f t="shared" si="1"/>
        <v>1742.2</v>
      </c>
      <c r="F31" s="60">
        <f t="shared" si="1"/>
        <v>1730.6000000000004</v>
      </c>
      <c r="G31" s="60">
        <f t="shared" si="1"/>
        <v>1742.6000000000004</v>
      </c>
      <c r="H31" s="60">
        <f t="shared" si="1"/>
        <v>1724.6000000000004</v>
      </c>
      <c r="I31" s="60">
        <f t="shared" si="1"/>
        <v>1722.9000000000003</v>
      </c>
      <c r="J31" s="60">
        <f t="shared" si="1"/>
        <v>1719.1000000000001</v>
      </c>
      <c r="K31" s="60">
        <f t="shared" si="1"/>
        <v>1959.7</v>
      </c>
      <c r="L31" s="60">
        <f t="shared" si="1"/>
        <v>2056.3999999999996</v>
      </c>
      <c r="M31" s="60">
        <f t="shared" si="1"/>
        <v>1958.1</v>
      </c>
      <c r="N31" s="60">
        <f t="shared" si="1"/>
        <v>2002.3000000000002</v>
      </c>
      <c r="O31" s="60">
        <f t="shared" si="1"/>
        <v>1777.8999999999999</v>
      </c>
      <c r="P31" s="60">
        <f t="shared" si="1"/>
        <v>1962.7000000000003</v>
      </c>
      <c r="Q31" s="60">
        <f t="shared" si="1"/>
        <v>1941.3000000000002</v>
      </c>
      <c r="R31" s="60">
        <f t="shared" si="1"/>
        <v>1986.7</v>
      </c>
      <c r="S31" s="60">
        <f t="shared" si="1"/>
        <v>1938.9</v>
      </c>
      <c r="T31" s="60">
        <f t="shared" si="1"/>
        <v>1878.8000000000002</v>
      </c>
      <c r="U31" s="60">
        <f t="shared" si="1"/>
        <v>1943.7000000000005</v>
      </c>
      <c r="V31" s="60">
        <f t="shared" si="1"/>
        <v>1948.6999999999998</v>
      </c>
      <c r="W31" s="60">
        <f t="shared" si="1"/>
        <v>1865.9</v>
      </c>
      <c r="X31" s="60">
        <f t="shared" si="1"/>
        <v>1846.5999999999997</v>
      </c>
      <c r="Y31" s="60">
        <f t="shared" si="1"/>
        <v>1752</v>
      </c>
      <c r="Z31" s="61">
        <f t="shared" si="1"/>
        <v>1565.4</v>
      </c>
      <c r="AA31" s="62">
        <f t="shared" si="1"/>
        <v>44325.499999999985</v>
      </c>
    </row>
    <row r="86" spans="2:9" ht="17.25" hidden="1" customHeight="1" x14ac:dyDescent="0.2">
      <c r="B86" s="5" t="s">
        <v>31</v>
      </c>
      <c r="C86" s="4"/>
      <c r="D86" s="9">
        <v>1</v>
      </c>
      <c r="E86" s="10">
        <v>0</v>
      </c>
      <c r="F86" s="10">
        <v>0</v>
      </c>
      <c r="G86" s="10">
        <v>1</v>
      </c>
      <c r="H86" s="10">
        <v>1</v>
      </c>
      <c r="I86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Вашки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Вашки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16.12.2020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50</v>
      </c>
      <c r="E6" s="57" t="s">
        <v>51</v>
      </c>
      <c r="F6" s="35" t="s">
        <v>52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Степин Николай Викторович</cp:lastModifiedBy>
  <cp:lastPrinted>2006-09-18T11:18:21Z</cp:lastPrinted>
  <dcterms:created xsi:type="dcterms:W3CDTF">2006-01-12T11:13:46Z</dcterms:created>
  <dcterms:modified xsi:type="dcterms:W3CDTF">2020-12-23T13:31:34Z</dcterms:modified>
</cp:coreProperties>
</file>