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13" i="1" l="1"/>
  <c r="AC13" i="1"/>
  <c r="AB14" i="1"/>
  <c r="AC14" i="1"/>
  <c r="AB15" i="1"/>
  <c r="AC15" i="1"/>
  <c r="AB16" i="1"/>
  <c r="AC16" i="1"/>
  <c r="AB17" i="1"/>
  <c r="AC17" i="1"/>
  <c r="AB18" i="1"/>
  <c r="AC18" i="1"/>
  <c r="AB19" i="1"/>
  <c r="AC19" i="1"/>
  <c r="AC12" i="1"/>
  <c r="AB12" i="1"/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<sst xmlns="http://schemas.openxmlformats.org/spreadsheetml/2006/main" count="78" uniqueCount="52">
  <si>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</si>
  <si>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</si>
  <si>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</si>
  <si>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</si>
  <si>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</si>
  <si>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</si>
  <si>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</si>
  <si>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</si>
  <si>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</si>
  <si>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</si>
  <si>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</si>
  <si>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</si>
  <si>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</si>
  <si>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</si>
  <si>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</si>
  <si>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</si>
  <si>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</si>
  <si>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</si>
  <si>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</si>
  <si>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</si>
  <si>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</si>
  <si>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</si>
  <si>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</si>
  <si>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</si>
  <si>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</si>
  <si>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</si>
  <si>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</si>
  <si>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</si>
  <si>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</si>
  <si>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</si>
  <si>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</si>
  <si>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</si>
  <si>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</si>
  <si>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</si>
  <si>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</si>
  <si>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</si>
  <si>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</si>
  <si>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</si>
  <si>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</si>
  <si>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Коротец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</si>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</sst>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75"/>
  <sheetViews>
    <sheetView tabSelected="1" topLeftCell="B1" zoomScaleNormal="100" zoomScaleSheetLayoutView="100" workbookViewId="0">
      <selection activeCell="I4" sqref="I4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9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9" ht="21" customHeight="1" x14ac:dyDescent="0.2">
      <c r="C3" s="38"/>
      <c r="E3" s="42"/>
    </row>
    <row r="4" spans="1:29" ht="12.75" customHeight="1" x14ac:dyDescent="0.2">
      <c r="C4" s="38"/>
      <c r="AA4" s="43" t="s">
        <v>37</v>
      </c>
    </row>
    <row r="5" spans="1:29" ht="18.75" x14ac:dyDescent="0.2">
      <c r="B5" s="44" t="s">
        <v>39</v>
      </c>
      <c r="C5" s="38"/>
      <c r="AA5" s="45" t="s">
        <v>38</v>
      </c>
    </row>
    <row r="6" spans="1:29" ht="13.5" thickBot="1" x14ac:dyDescent="0.25"/>
    <row r="7" spans="1:29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9" x14ac:dyDescent="0.2">
      <c r="A8" s="52"/>
      <c r="B8" s="53" t="s">
        <v>40</v>
      </c>
      <c r="C8" s="54">
        <v>0</v>
      </c>
      <c r="D8" s="55">
        <v>0</v>
      </c>
      <c r="E8" s="55">
        <v>0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6">
        <v>0</v>
      </c>
      <c r="M8" s="56">
        <v>0</v>
      </c>
      <c r="N8" s="56">
        <v>0</v>
      </c>
      <c r="O8" s="56">
        <v>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6">
        <v>0</v>
      </c>
      <c r="V8" s="56">
        <v>0</v>
      </c>
      <c r="W8" s="56">
        <v>0</v>
      </c>
      <c r="X8" s="56">
        <v>0</v>
      </c>
      <c r="Y8" s="56">
        <v>0</v>
      </c>
      <c r="Z8" s="57">
        <v>0</v>
      </c>
      <c r="AA8" s="58">
        <v>0</v>
      </c>
    </row>
    <row r="9" spans="1:29" x14ac:dyDescent="0.2">
      <c r="A9" s="52"/>
      <c r="B9" s="53" t="s">
        <v>41</v>
      </c>
      <c r="C9" s="54">
        <v>24.2</v>
      </c>
      <c r="D9" s="55">
        <v>23.2</v>
      </c>
      <c r="E9" s="55">
        <v>23.2</v>
      </c>
      <c r="F9" s="55">
        <v>23.6</v>
      </c>
      <c r="G9" s="55">
        <v>22.6</v>
      </c>
      <c r="H9" s="55">
        <v>24.8</v>
      </c>
      <c r="I9" s="55">
        <v>30.2</v>
      </c>
      <c r="J9" s="55">
        <v>32.6</v>
      </c>
      <c r="K9" s="55">
        <v>33.6</v>
      </c>
      <c r="L9" s="56">
        <v>32.4</v>
      </c>
      <c r="M9" s="56">
        <v>32.6</v>
      </c>
      <c r="N9" s="56">
        <v>35.200000000000003</v>
      </c>
      <c r="O9" s="56">
        <v>32.6</v>
      </c>
      <c r="P9" s="56">
        <v>29.8</v>
      </c>
      <c r="Q9" s="56">
        <v>29.8</v>
      </c>
      <c r="R9" s="56">
        <v>36.200000000000003</v>
      </c>
      <c r="S9" s="56">
        <v>35.6</v>
      </c>
      <c r="T9" s="56">
        <v>35.200000000000003</v>
      </c>
      <c r="U9" s="56">
        <v>37</v>
      </c>
      <c r="V9" s="56">
        <v>38</v>
      </c>
      <c r="W9" s="56">
        <v>36.200000000000003</v>
      </c>
      <c r="X9" s="56">
        <v>33.200000000000003</v>
      </c>
      <c r="Y9" s="56">
        <v>30</v>
      </c>
      <c r="Z9" s="57">
        <v>28</v>
      </c>
      <c r="AA9" s="59">
        <v>739.80000000000018</v>
      </c>
    </row>
    <row r="10" spans="1:29" x14ac:dyDescent="0.2">
      <c r="A10" s="52"/>
      <c r="B10" s="53" t="s">
        <v>42</v>
      </c>
      <c r="C10" s="54">
        <v>0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7">
        <v>0</v>
      </c>
      <c r="AA10" s="59">
        <v>0</v>
      </c>
    </row>
    <row r="11" spans="1:29" x14ac:dyDescent="0.2">
      <c r="A11" s="52"/>
      <c r="B11" s="53" t="s">
        <v>43</v>
      </c>
      <c r="C11" s="54">
        <v>8</v>
      </c>
      <c r="D11" s="55">
        <v>8.1999999999999993</v>
      </c>
      <c r="E11" s="55">
        <v>7.8</v>
      </c>
      <c r="F11" s="55">
        <v>7.8</v>
      </c>
      <c r="G11" s="55">
        <v>7.8</v>
      </c>
      <c r="H11" s="55">
        <v>8.6</v>
      </c>
      <c r="I11" s="55">
        <v>9.2000000000000011</v>
      </c>
      <c r="J11" s="55">
        <v>9</v>
      </c>
      <c r="K11" s="55">
        <v>11</v>
      </c>
      <c r="L11" s="56">
        <v>10.6</v>
      </c>
      <c r="M11" s="56">
        <v>12</v>
      </c>
      <c r="N11" s="56">
        <v>11.6</v>
      </c>
      <c r="O11" s="56">
        <v>12.4</v>
      </c>
      <c r="P11" s="56">
        <v>11.4</v>
      </c>
      <c r="Q11" s="56">
        <v>11.200000000000001</v>
      </c>
      <c r="R11" s="56">
        <v>12.200000000000001</v>
      </c>
      <c r="S11" s="56">
        <v>14</v>
      </c>
      <c r="T11" s="56">
        <v>13.8</v>
      </c>
      <c r="U11" s="56">
        <v>13.6</v>
      </c>
      <c r="V11" s="56">
        <v>13</v>
      </c>
      <c r="W11" s="56">
        <v>12.4</v>
      </c>
      <c r="X11" s="56">
        <v>11.6</v>
      </c>
      <c r="Y11" s="56">
        <v>11.200000000000001</v>
      </c>
      <c r="Z11" s="57">
        <v>10.6</v>
      </c>
      <c r="AA11" s="59">
        <v>259</v>
      </c>
    </row>
    <row r="12" spans="1:29" x14ac:dyDescent="0.2">
      <c r="A12" s="52"/>
      <c r="B12" s="53" t="s">
        <v>44</v>
      </c>
      <c r="C12" s="54">
        <v>20.5</v>
      </c>
      <c r="D12" s="55">
        <v>19.2</v>
      </c>
      <c r="E12" s="55">
        <v>19.600000000000001</v>
      </c>
      <c r="F12" s="55">
        <v>20</v>
      </c>
      <c r="G12" s="55">
        <v>19.2</v>
      </c>
      <c r="H12" s="55">
        <v>20.6</v>
      </c>
      <c r="I12" s="55">
        <v>25.3</v>
      </c>
      <c r="J12" s="55">
        <v>27.7</v>
      </c>
      <c r="K12" s="55">
        <v>28.1</v>
      </c>
      <c r="L12" s="56">
        <v>28.1</v>
      </c>
      <c r="M12" s="56">
        <v>26.8</v>
      </c>
      <c r="N12" s="56">
        <v>29.8</v>
      </c>
      <c r="O12" s="56">
        <v>27.7</v>
      </c>
      <c r="P12" s="56">
        <v>25.3</v>
      </c>
      <c r="Q12" s="56">
        <v>24.7</v>
      </c>
      <c r="R12" s="56">
        <v>28.5</v>
      </c>
      <c r="S12" s="56">
        <v>29</v>
      </c>
      <c r="T12" s="56">
        <v>28.7</v>
      </c>
      <c r="U12" s="56">
        <v>29.6</v>
      </c>
      <c r="V12" s="56">
        <v>31.7</v>
      </c>
      <c r="W12" s="56">
        <v>29.400000000000002</v>
      </c>
      <c r="X12" s="56">
        <v>26.8</v>
      </c>
      <c r="Y12" s="56">
        <v>25.2</v>
      </c>
      <c r="Z12" s="57">
        <v>23.900000000000002</v>
      </c>
      <c r="AA12" s="59">
        <v>615.4</v>
      </c>
      <c r="AB12" s="60">
        <f>MAX(C12:Z12)</f>
        <v>31.7</v>
      </c>
      <c r="AC12" s="60">
        <f>MIN(C12:Z12)</f>
        <v>19.2</v>
      </c>
    </row>
    <row r="13" spans="1:29" x14ac:dyDescent="0.2">
      <c r="A13" s="52"/>
      <c r="B13" s="53" t="s">
        <v>45</v>
      </c>
      <c r="C13" s="54"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9">
        <v>0</v>
      </c>
      <c r="AB13" s="60">
        <f t="shared" ref="AB13:AB19" si="0">MAX(C13:Z13)</f>
        <v>0</v>
      </c>
      <c r="AC13" s="60">
        <f t="shared" ref="AC13:AC19" si="1">MIN(C13:Z13)</f>
        <v>0</v>
      </c>
    </row>
    <row r="14" spans="1:29" x14ac:dyDescent="0.2">
      <c r="A14" s="52"/>
      <c r="B14" s="53" t="s">
        <v>46</v>
      </c>
      <c r="C14" s="54">
        <v>5.2</v>
      </c>
      <c r="D14" s="55">
        <v>5.28</v>
      </c>
      <c r="E14" s="55">
        <v>5.12</v>
      </c>
      <c r="F14" s="55">
        <v>5.04</v>
      </c>
      <c r="G14" s="55">
        <v>5.04</v>
      </c>
      <c r="H14" s="55">
        <v>5.68</v>
      </c>
      <c r="I14" s="55">
        <v>6.16</v>
      </c>
      <c r="J14" s="55">
        <v>6</v>
      </c>
      <c r="K14" s="55">
        <v>7.6000000000000005</v>
      </c>
      <c r="L14" s="56">
        <v>7.76</v>
      </c>
      <c r="M14" s="56">
        <v>9.2000000000000011</v>
      </c>
      <c r="N14" s="56">
        <v>8.64</v>
      </c>
      <c r="O14" s="56">
        <v>9.44</v>
      </c>
      <c r="P14" s="56">
        <v>8.4</v>
      </c>
      <c r="Q14" s="56">
        <v>8.32</v>
      </c>
      <c r="R14" s="56">
        <v>9.0400000000000009</v>
      </c>
      <c r="S14" s="56">
        <v>10.64</v>
      </c>
      <c r="T14" s="56">
        <v>10.4</v>
      </c>
      <c r="U14" s="56">
        <v>10.24</v>
      </c>
      <c r="V14" s="56">
        <v>9.84</v>
      </c>
      <c r="W14" s="56">
        <v>9.2000000000000011</v>
      </c>
      <c r="X14" s="56">
        <v>8.48</v>
      </c>
      <c r="Y14" s="56">
        <v>8.32</v>
      </c>
      <c r="Z14" s="57">
        <v>7.6000000000000005</v>
      </c>
      <c r="AA14" s="59">
        <v>186.64</v>
      </c>
      <c r="AB14" s="60">
        <f t="shared" si="0"/>
        <v>10.64</v>
      </c>
      <c r="AC14" s="60">
        <f t="shared" si="1"/>
        <v>5.04</v>
      </c>
    </row>
    <row r="15" spans="1:29" x14ac:dyDescent="0.2">
      <c r="A15" s="52"/>
      <c r="B15" s="53" t="s">
        <v>47</v>
      </c>
      <c r="C15" s="54">
        <v>0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7">
        <v>0</v>
      </c>
      <c r="AA15" s="59">
        <v>0</v>
      </c>
      <c r="AB15" s="60">
        <f t="shared" si="0"/>
        <v>0</v>
      </c>
      <c r="AC15" s="60">
        <f t="shared" si="1"/>
        <v>0</v>
      </c>
    </row>
    <row r="16" spans="1:29" x14ac:dyDescent="0.2">
      <c r="A16" s="52"/>
      <c r="B16" s="53" t="s">
        <v>48</v>
      </c>
      <c r="C16" s="54">
        <v>3.6</v>
      </c>
      <c r="D16" s="55">
        <v>3.7600000000000002</v>
      </c>
      <c r="E16" s="55">
        <v>3.6</v>
      </c>
      <c r="F16" s="55">
        <v>3.52</v>
      </c>
      <c r="G16" s="55">
        <v>3.36</v>
      </c>
      <c r="H16" s="55">
        <v>3.92</v>
      </c>
      <c r="I16" s="55">
        <v>4.4800000000000004</v>
      </c>
      <c r="J16" s="55">
        <v>4.8</v>
      </c>
      <c r="K16" s="55">
        <v>4.88</v>
      </c>
      <c r="L16" s="56">
        <v>4.16</v>
      </c>
      <c r="M16" s="56">
        <v>5.28</v>
      </c>
      <c r="N16" s="56">
        <v>5.2</v>
      </c>
      <c r="O16" s="56">
        <v>4.5600000000000005</v>
      </c>
      <c r="P16" s="56">
        <v>4.16</v>
      </c>
      <c r="Q16" s="56">
        <v>4.96</v>
      </c>
      <c r="R16" s="56">
        <v>7.12</v>
      </c>
      <c r="S16" s="56">
        <v>6.32</v>
      </c>
      <c r="T16" s="56">
        <v>6.08</v>
      </c>
      <c r="U16" s="56">
        <v>6.88</v>
      </c>
      <c r="V16" s="56">
        <v>5.92</v>
      </c>
      <c r="W16" s="56">
        <v>6.4</v>
      </c>
      <c r="X16" s="56">
        <v>6.24</v>
      </c>
      <c r="Y16" s="56">
        <v>4.4000000000000004</v>
      </c>
      <c r="Z16" s="57">
        <v>4</v>
      </c>
      <c r="AA16" s="59">
        <v>117.60000000000001</v>
      </c>
      <c r="AB16" s="60">
        <f t="shared" si="0"/>
        <v>7.12</v>
      </c>
      <c r="AC16" s="60">
        <f t="shared" si="1"/>
        <v>3.36</v>
      </c>
    </row>
    <row r="17" spans="1:29" x14ac:dyDescent="0.2">
      <c r="A17" s="52"/>
      <c r="B17" s="53" t="s">
        <v>49</v>
      </c>
      <c r="C17" s="54">
        <v>0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7">
        <v>0</v>
      </c>
      <c r="AA17" s="59">
        <v>0</v>
      </c>
      <c r="AB17" s="60">
        <f t="shared" si="0"/>
        <v>0</v>
      </c>
      <c r="AC17" s="60">
        <f t="shared" si="1"/>
        <v>0</v>
      </c>
    </row>
    <row r="18" spans="1:29" x14ac:dyDescent="0.2">
      <c r="A18" s="52"/>
      <c r="B18" s="53" t="s">
        <v>50</v>
      </c>
      <c r="C18" s="54">
        <v>2.5</v>
      </c>
      <c r="D18" s="55">
        <v>2.6</v>
      </c>
      <c r="E18" s="55">
        <v>2.6</v>
      </c>
      <c r="F18" s="55">
        <v>2.5</v>
      </c>
      <c r="G18" s="55">
        <v>2.5</v>
      </c>
      <c r="H18" s="55">
        <v>2.8000000000000003</v>
      </c>
      <c r="I18" s="55">
        <v>2.8000000000000003</v>
      </c>
      <c r="J18" s="55">
        <v>2.9</v>
      </c>
      <c r="K18" s="55">
        <v>2.9</v>
      </c>
      <c r="L18" s="56">
        <v>2.7</v>
      </c>
      <c r="M18" s="56">
        <v>2.7</v>
      </c>
      <c r="N18" s="56">
        <v>2.5</v>
      </c>
      <c r="O18" s="56">
        <v>2.8000000000000003</v>
      </c>
      <c r="P18" s="56">
        <v>2.8000000000000003</v>
      </c>
      <c r="Q18" s="56">
        <v>2.7</v>
      </c>
      <c r="R18" s="56">
        <v>2.9</v>
      </c>
      <c r="S18" s="56">
        <v>2.9</v>
      </c>
      <c r="T18" s="56">
        <v>3.1</v>
      </c>
      <c r="U18" s="56">
        <v>3.1</v>
      </c>
      <c r="V18" s="56">
        <v>3</v>
      </c>
      <c r="W18" s="56">
        <v>2.8000000000000003</v>
      </c>
      <c r="X18" s="56">
        <v>2.8000000000000003</v>
      </c>
      <c r="Y18" s="56">
        <v>2.8000000000000003</v>
      </c>
      <c r="Z18" s="57">
        <v>2.7</v>
      </c>
      <c r="AA18" s="59">
        <v>66.399999999999991</v>
      </c>
      <c r="AB18" s="60">
        <f t="shared" si="0"/>
        <v>3.1</v>
      </c>
      <c r="AC18" s="60">
        <f t="shared" si="1"/>
        <v>2.5</v>
      </c>
    </row>
    <row r="19" spans="1:29" x14ac:dyDescent="0.2">
      <c r="A19" s="52"/>
      <c r="B19" s="53" t="s">
        <v>51</v>
      </c>
      <c r="C19" s="54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9">
        <v>0</v>
      </c>
      <c r="AB19" s="60">
        <f t="shared" si="0"/>
        <v>0</v>
      </c>
      <c r="AC19" s="60">
        <f t="shared" si="1"/>
        <v>0</v>
      </c>
    </row>
    <row r="20" spans="1:29" s="66" customFormat="1" ht="16.5" thickBot="1" x14ac:dyDescent="0.3">
      <c r="A20" s="61"/>
      <c r="B20" s="62" t="s">
        <v>2</v>
      </c>
      <c r="C20" s="63">
        <f t="shared" ref="C20:AA20" si="2">SUM(C8:C19)</f>
        <v>64</v>
      </c>
      <c r="D20" s="63">
        <f t="shared" si="2"/>
        <v>62.239999999999995</v>
      </c>
      <c r="E20" s="63">
        <f t="shared" si="2"/>
        <v>61.92</v>
      </c>
      <c r="F20" s="63">
        <f t="shared" si="2"/>
        <v>62.460000000000008</v>
      </c>
      <c r="G20" s="63">
        <f t="shared" si="2"/>
        <v>60.5</v>
      </c>
      <c r="H20" s="63">
        <f t="shared" si="2"/>
        <v>66.400000000000006</v>
      </c>
      <c r="I20" s="63">
        <f t="shared" si="2"/>
        <v>78.14</v>
      </c>
      <c r="J20" s="63">
        <f t="shared" si="2"/>
        <v>83</v>
      </c>
      <c r="K20" s="63">
        <f t="shared" si="2"/>
        <v>88.08</v>
      </c>
      <c r="L20" s="63">
        <f t="shared" si="2"/>
        <v>85.72</v>
      </c>
      <c r="M20" s="63">
        <f t="shared" si="2"/>
        <v>88.580000000000013</v>
      </c>
      <c r="N20" s="63">
        <f t="shared" si="2"/>
        <v>92.940000000000012</v>
      </c>
      <c r="O20" s="63">
        <f t="shared" si="2"/>
        <v>89.5</v>
      </c>
      <c r="P20" s="63">
        <f t="shared" si="2"/>
        <v>81.86</v>
      </c>
      <c r="Q20" s="63">
        <f t="shared" si="2"/>
        <v>81.680000000000007</v>
      </c>
      <c r="R20" s="63">
        <f t="shared" si="2"/>
        <v>95.960000000000022</v>
      </c>
      <c r="S20" s="63">
        <f t="shared" si="2"/>
        <v>98.460000000000008</v>
      </c>
      <c r="T20" s="63">
        <f t="shared" si="2"/>
        <v>97.28</v>
      </c>
      <c r="U20" s="63">
        <f t="shared" si="2"/>
        <v>100.41999999999999</v>
      </c>
      <c r="V20" s="63">
        <f t="shared" si="2"/>
        <v>101.46000000000001</v>
      </c>
      <c r="W20" s="63">
        <f t="shared" si="2"/>
        <v>96.4</v>
      </c>
      <c r="X20" s="63">
        <f t="shared" si="2"/>
        <v>89.12</v>
      </c>
      <c r="Y20" s="63">
        <f t="shared" si="2"/>
        <v>81.92</v>
      </c>
      <c r="Z20" s="64">
        <f t="shared" si="2"/>
        <v>76.8</v>
      </c>
      <c r="AA20" s="65">
        <f t="shared" si="2"/>
        <v>1984.8400000000001</v>
      </c>
    </row>
    <row r="75" spans="2:9" ht="17.25" hidden="1" customHeight="1" x14ac:dyDescent="0.2">
      <c r="B75" s="67" t="s">
        <v>33</v>
      </c>
      <c r="C75" s="36"/>
      <c r="D75" s="46">
        <v>1</v>
      </c>
      <c r="E75" s="38">
        <v>0</v>
      </c>
      <c r="F75" s="38">
        <v>0</v>
      </c>
      <c r="G75" s="38">
        <v>1</v>
      </c>
      <c r="H75" s="38">
        <v>1</v>
      </c>
      <c r="I75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35 кВ Коротец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35 кВ Коротец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2021-01-20T11:16:38Z</dcterms:modified>
</cp:coreProperties>
</file>