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F31" i="3" l="1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<sst xmlns="http://schemas.openxmlformats.org/spreadsheetml/2006/main" count="124" uniqueCount="96">
  <si>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</si>
  <si>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</si>
  <si>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</si>
  <si>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</si>
  <si>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</si>
  <si>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</si>
  <si>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</si>
  <si>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</si>
  <si>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</si>
  <si>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</si>
  <si>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</si>
  <si>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</si>
  <si>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</si>
  <si>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</si>
  <si>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</si>
  <si>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</si>
  <si>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</si>
  <si>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</si>
  <si>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</si>
  <si>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</si>
  <si>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</si>
  <si>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</si>
  <si>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</si>
  <si>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</si>
  <si>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</si>
  <si>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</si>
  <si>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</si>
  <si>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</si>
  <si>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</si>
  <si>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</si>
  <si>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</si>
  <si>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</si>
  <si>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</si>
  <si>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</si>
  <si>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</si>
  <si>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</si>
  <si>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</si>
  <si>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</si>
  <si>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Луговая</t>
  </si>
  <si>
    <t xml:space="preserve"> 0,4 Луговая ТСН 1 ао RS</t>
  </si>
  <si>
    <t xml:space="preserve"> 0,4 Луговая ТСН 2 ао RS</t>
  </si>
  <si>
    <t xml:space="preserve"> 10 Луговая МВ III с.ш. ап RS</t>
  </si>
  <si>
    <t xml:space="preserve"> 10 Луговая МВ IV с.ш. ап RS</t>
  </si>
  <si>
    <t xml:space="preserve"> 10 Луговая Т перем. на III с.ш. ап RS</t>
  </si>
  <si>
    <t xml:space="preserve"> 10 Луговая Т перем. на IV с.ш. ап RS</t>
  </si>
  <si>
    <t xml:space="preserve"> 10 Луговая Т 1 ао RS</t>
  </si>
  <si>
    <t xml:space="preserve"> 10 Луговая Т 1 ап RS</t>
  </si>
  <si>
    <t xml:space="preserve"> 10 Луговая Т 2 ао RS</t>
  </si>
  <si>
    <t xml:space="preserve"> 10 Луговая Т 2 ап RS</t>
  </si>
  <si>
    <t xml:space="preserve"> 10 Луговая-Автоцентр Щеглино ао</t>
  </si>
  <si>
    <t xml:space="preserve"> 10 Луговая-Автоцентр Щеглино ао RS</t>
  </si>
  <si>
    <t xml:space="preserve"> 10 Луговая-Горка 1 ао RS</t>
  </si>
  <si>
    <t xml:space="preserve"> 10 Луговая-Горка 2 ао RS</t>
  </si>
  <si>
    <t xml:space="preserve"> 10 Луговая-Город 1 ао</t>
  </si>
  <si>
    <t xml:space="preserve"> 10 Луговая-Город 1 ао RS</t>
  </si>
  <si>
    <t xml:space="preserve"> 10 Луговая-Город 2 ао</t>
  </si>
  <si>
    <t xml:space="preserve"> 10 Луговая-Город 2 ао RS</t>
  </si>
  <si>
    <t xml:space="preserve"> 10 Луговая-Город 3 ао</t>
  </si>
  <si>
    <t xml:space="preserve"> 10 Луговая-Город 3 ао RS</t>
  </si>
  <si>
    <t xml:space="preserve"> 10 Луговая-Город 4 ао</t>
  </si>
  <si>
    <t xml:space="preserve"> 10 Луговая-Город 4 ао RS</t>
  </si>
  <si>
    <t xml:space="preserve"> 10 Луговая-Ж.Д. 1 ао</t>
  </si>
  <si>
    <t xml:space="preserve"> 10 Луговая-Ж.Д. 1 ао RS</t>
  </si>
  <si>
    <t xml:space="preserve"> 10 Луговая-Ж.Д. 2 ао</t>
  </si>
  <si>
    <t xml:space="preserve"> 10 Луговая-Ж.Д. 2 ао RS</t>
  </si>
  <si>
    <t xml:space="preserve"> 10 Луговая-Ж.Д. 3 ао</t>
  </si>
  <si>
    <t xml:space="preserve"> 10 Луговая-Ж.Д. 3 ао RS</t>
  </si>
  <si>
    <t xml:space="preserve"> 10 Луговая-Ж.Д. 4 ао</t>
  </si>
  <si>
    <t xml:space="preserve"> 10 Луговая-Ж.Д. 4 ао RS</t>
  </si>
  <si>
    <t xml:space="preserve"> 10 Луговая-Жилино ао RS</t>
  </si>
  <si>
    <t xml:space="preserve"> 10 Луговая-Льнобаза ао RS</t>
  </si>
  <si>
    <t xml:space="preserve"> 10 Луговая-Родина ао RS</t>
  </si>
  <si>
    <t xml:space="preserve"> 10 Луговая-Строительное управление 1 ао RS</t>
  </si>
  <si>
    <t xml:space="preserve"> 10 Луговая-Строительное управление 2 ао RS</t>
  </si>
  <si>
    <t xml:space="preserve"> 10 Луговая-Чашниково ао RS</t>
  </si>
  <si>
    <t xml:space="preserve"> 10 Луговая-Щеглино ао RS</t>
  </si>
  <si>
    <t xml:space="preserve"> 10 Луговая-ЭТМ 1 ао</t>
  </si>
  <si>
    <t xml:space="preserve"> 10 Луговая-ЭТМ 1 ао RS</t>
  </si>
  <si>
    <t xml:space="preserve"> 10 Луговая-ЭТМ 2 ао</t>
  </si>
  <si>
    <t xml:space="preserve"> 10 Луговая-ЭТМ 2 ао RS</t>
  </si>
  <si>
    <t xml:space="preserve"> 10 Луговая-ЭТМ 3 ао</t>
  </si>
  <si>
    <t xml:space="preserve"> 10 Луговая-ЭТМ 3 ао RS</t>
  </si>
  <si>
    <t xml:space="preserve"> 10 Луговая-Южный мкр 1 ао</t>
  </si>
  <si>
    <t xml:space="preserve"> 10 Луговая-Южный мкр 1 ао RS</t>
  </si>
  <si>
    <t xml:space="preserve"> 10 Луговая-Южный мкр 2 ао</t>
  </si>
  <si>
    <t xml:space="preserve"> 10 Луговая-Южный мкр 2 ао RS</t>
  </si>
  <si>
    <t xml:space="preserve"> 35 Луговая Т 1 ао RS</t>
  </si>
  <si>
    <t xml:space="preserve"> 35 Луговая Т 1 ап RS</t>
  </si>
  <si>
    <t xml:space="preserve"> 35 Луговая Т 2 ао RS</t>
  </si>
  <si>
    <t xml:space="preserve"> 35 Луговая Т 2 ап RS</t>
  </si>
  <si>
    <t xml:space="preserve"> 35 Луговая-Надеево ао RS</t>
  </si>
  <si>
    <t xml:space="preserve"> 35 Луговая-Надеево ап RS</t>
  </si>
  <si>
    <t xml:space="preserve"> 35 Луговая-Паприха ао RS</t>
  </si>
  <si>
    <t xml:space="preserve"> 35 Луговая-Паприха ап RS</t>
  </si>
  <si>
    <t xml:space="preserve"> 35 Луговая-Снасудово ао RS</t>
  </si>
  <si>
    <t xml:space="preserve"> 35 Луговая-Снасудово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</si>
</sst>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31"/>
  <sheetViews>
    <sheetView tabSelected="1" zoomScale="115" zoomScaleNormal="115" workbookViewId="0">
      <pane xSplit="1" ySplit="6" topLeftCell="AD7" activePane="bottomRight" state="frozen"/>
      <selection pane="topRight" activeCell="B1" sqref="B1"/>
      <selection pane="bottomLeft" activeCell="A7" sqref="A7"/>
      <selection pane="bottomRight" activeCell="AD3" sqref="AD3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8" x14ac:dyDescent="0.2">
      <c r="A1" s="56"/>
    </row>
    <row r="2" spans="1:58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8" ht="15.75" x14ac:dyDescent="0.25">
      <c r="A3" s="56"/>
      <c r="B3" s="60" t="str">
        <f>IF(isOV="","",isOV)</f>
        <v/>
      </c>
    </row>
    <row r="4" spans="1:58" s="63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F4" s="64" t="s">
        <v>36</v>
      </c>
    </row>
    <row r="5" spans="1:58" s="66" customFormat="1" ht="16.5" thickBot="1" x14ac:dyDescent="0.3">
      <c r="A5" s="65" t="str">
        <f>IF(group="","",group)</f>
        <v>ПС 110 кВ Луговая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F5" s="67" t="s">
        <v>37</v>
      </c>
    </row>
    <row r="6" spans="1:58" s="72" customFormat="1" ht="58.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1" t="s">
        <v>95</v>
      </c>
    </row>
    <row r="7" spans="1:58" x14ac:dyDescent="0.2">
      <c r="A7" s="73" t="s">
        <v>3</v>
      </c>
      <c r="B7" s="74">
        <v>0.9840000000000001</v>
      </c>
      <c r="C7" s="74">
        <v>1.224</v>
      </c>
      <c r="D7" s="74">
        <v>972</v>
      </c>
      <c r="E7" s="74">
        <v>211.20000000000002</v>
      </c>
      <c r="F7" s="74">
        <v>968.80000000000007</v>
      </c>
      <c r="G7" s="74">
        <v>212.8</v>
      </c>
      <c r="H7" s="74">
        <v>0</v>
      </c>
      <c r="I7" s="74">
        <v>3546</v>
      </c>
      <c r="J7" s="74">
        <v>0</v>
      </c>
      <c r="K7" s="74">
        <v>2844</v>
      </c>
      <c r="L7" s="74">
        <v>6</v>
      </c>
      <c r="M7" s="74">
        <v>6.2</v>
      </c>
      <c r="N7" s="74">
        <v>445.6</v>
      </c>
      <c r="O7" s="74">
        <v>47.6</v>
      </c>
      <c r="P7" s="74">
        <v>909.6</v>
      </c>
      <c r="Q7" s="74">
        <v>909.6</v>
      </c>
      <c r="R7" s="74">
        <v>1620</v>
      </c>
      <c r="S7" s="74">
        <v>1618.8</v>
      </c>
      <c r="T7" s="74">
        <v>1084.8</v>
      </c>
      <c r="U7" s="74">
        <v>1083.5999999999999</v>
      </c>
      <c r="V7" s="74">
        <v>796.80000000000007</v>
      </c>
      <c r="W7" s="74">
        <v>799.2</v>
      </c>
      <c r="X7" s="74">
        <v>193.6</v>
      </c>
      <c r="Y7" s="74">
        <v>194.4</v>
      </c>
      <c r="Z7" s="74">
        <v>50.4</v>
      </c>
      <c r="AA7" s="74">
        <v>50.4</v>
      </c>
      <c r="AB7" s="74">
        <v>100.8</v>
      </c>
      <c r="AC7" s="74">
        <v>100.8</v>
      </c>
      <c r="AD7" s="74">
        <v>148</v>
      </c>
      <c r="AE7" s="74">
        <v>148.4</v>
      </c>
      <c r="AF7" s="74">
        <v>93.600000000000009</v>
      </c>
      <c r="AG7" s="74">
        <v>2.8000000000000003</v>
      </c>
      <c r="AH7" s="74">
        <v>300.8</v>
      </c>
      <c r="AI7" s="74">
        <v>36</v>
      </c>
      <c r="AJ7" s="74">
        <v>0</v>
      </c>
      <c r="AK7" s="74">
        <v>209.4</v>
      </c>
      <c r="AL7" s="74">
        <v>52.4</v>
      </c>
      <c r="AM7" s="74">
        <v>42.4</v>
      </c>
      <c r="AN7" s="74">
        <v>41.6</v>
      </c>
      <c r="AO7" s="74">
        <v>0</v>
      </c>
      <c r="AP7" s="74">
        <v>0</v>
      </c>
      <c r="AQ7" s="74">
        <v>153.6</v>
      </c>
      <c r="AR7" s="74">
        <v>154</v>
      </c>
      <c r="AS7" s="74">
        <v>5.6000000000000005</v>
      </c>
      <c r="AT7" s="74">
        <v>5.6000000000000005</v>
      </c>
      <c r="AU7" s="74">
        <v>17.600000000000001</v>
      </c>
      <c r="AV7" s="74">
        <v>18</v>
      </c>
      <c r="AW7" s="74">
        <v>0</v>
      </c>
      <c r="AX7" s="74">
        <v>1608.6000000000001</v>
      </c>
      <c r="AY7" s="74">
        <v>0</v>
      </c>
      <c r="AZ7" s="74">
        <v>114.8</v>
      </c>
      <c r="BA7" s="74">
        <v>117.60000000000001</v>
      </c>
      <c r="BB7" s="74">
        <v>0</v>
      </c>
      <c r="BC7" s="75">
        <v>849.80000000000007</v>
      </c>
      <c r="BD7" s="75">
        <v>0</v>
      </c>
      <c r="BE7" s="75">
        <v>802.2</v>
      </c>
      <c r="BF7" s="76">
        <v>0</v>
      </c>
    </row>
    <row r="8" spans="1:58" x14ac:dyDescent="0.2">
      <c r="A8" s="77" t="s">
        <v>4</v>
      </c>
      <c r="B8" s="78">
        <v>0.9840000000000001</v>
      </c>
      <c r="C8" s="78">
        <v>1.2</v>
      </c>
      <c r="D8" s="78">
        <v>908.4</v>
      </c>
      <c r="E8" s="78">
        <v>189.6</v>
      </c>
      <c r="F8" s="78">
        <v>904.80000000000007</v>
      </c>
      <c r="G8" s="78">
        <v>189.6</v>
      </c>
      <c r="H8" s="78">
        <v>0</v>
      </c>
      <c r="I8" s="78">
        <v>3138</v>
      </c>
      <c r="J8" s="78">
        <v>0</v>
      </c>
      <c r="K8" s="78">
        <v>2592</v>
      </c>
      <c r="L8" s="78">
        <v>6.4</v>
      </c>
      <c r="M8" s="78">
        <v>6.2</v>
      </c>
      <c r="N8" s="78">
        <v>404.40000000000003</v>
      </c>
      <c r="O8" s="78">
        <v>40.800000000000004</v>
      </c>
      <c r="P8" s="78">
        <v>818.4</v>
      </c>
      <c r="Q8" s="78">
        <v>818.4</v>
      </c>
      <c r="R8" s="78">
        <v>1454.4</v>
      </c>
      <c r="S8" s="78">
        <v>1455.6000000000001</v>
      </c>
      <c r="T8" s="78">
        <v>938.4</v>
      </c>
      <c r="U8" s="78">
        <v>934.80000000000007</v>
      </c>
      <c r="V8" s="78">
        <v>727.2</v>
      </c>
      <c r="W8" s="78">
        <v>726</v>
      </c>
      <c r="X8" s="78">
        <v>150.4</v>
      </c>
      <c r="Y8" s="78">
        <v>150</v>
      </c>
      <c r="Z8" s="78">
        <v>57.6</v>
      </c>
      <c r="AA8" s="78">
        <v>57.6</v>
      </c>
      <c r="AB8" s="78">
        <v>99.2</v>
      </c>
      <c r="AC8" s="78">
        <v>99.2</v>
      </c>
      <c r="AD8" s="78">
        <v>154.80000000000001</v>
      </c>
      <c r="AE8" s="78">
        <v>154.6</v>
      </c>
      <c r="AF8" s="78">
        <v>86.8</v>
      </c>
      <c r="AG8" s="78">
        <v>2.4</v>
      </c>
      <c r="AH8" s="78">
        <v>282</v>
      </c>
      <c r="AI8" s="78">
        <v>32.4</v>
      </c>
      <c r="AJ8" s="78">
        <v>0</v>
      </c>
      <c r="AK8" s="78">
        <v>206.8</v>
      </c>
      <c r="AL8" s="78">
        <v>45.6</v>
      </c>
      <c r="AM8" s="78">
        <v>40.800000000000004</v>
      </c>
      <c r="AN8" s="78">
        <v>41.2</v>
      </c>
      <c r="AO8" s="78">
        <v>0</v>
      </c>
      <c r="AP8" s="78">
        <v>0</v>
      </c>
      <c r="AQ8" s="78">
        <v>114.4</v>
      </c>
      <c r="AR8" s="78">
        <v>114</v>
      </c>
      <c r="AS8" s="78">
        <v>4</v>
      </c>
      <c r="AT8" s="78">
        <v>4.4000000000000004</v>
      </c>
      <c r="AU8" s="78">
        <v>16</v>
      </c>
      <c r="AV8" s="78">
        <v>16</v>
      </c>
      <c r="AW8" s="78">
        <v>0</v>
      </c>
      <c r="AX8" s="78">
        <v>1482.6000000000001</v>
      </c>
      <c r="AY8" s="78">
        <v>0</v>
      </c>
      <c r="AZ8" s="78">
        <v>106.4</v>
      </c>
      <c r="BA8" s="78">
        <v>105</v>
      </c>
      <c r="BB8" s="78">
        <v>0</v>
      </c>
      <c r="BC8" s="79">
        <v>791.7</v>
      </c>
      <c r="BD8" s="79">
        <v>0</v>
      </c>
      <c r="BE8" s="79">
        <v>730.80000000000007</v>
      </c>
      <c r="BF8" s="80">
        <v>0</v>
      </c>
    </row>
    <row r="9" spans="1:58" x14ac:dyDescent="0.2">
      <c r="A9" s="77" t="s">
        <v>5</v>
      </c>
      <c r="B9" s="78">
        <v>0.84</v>
      </c>
      <c r="C9" s="78">
        <v>1.224</v>
      </c>
      <c r="D9" s="78">
        <v>844.80000000000007</v>
      </c>
      <c r="E9" s="78">
        <v>172.8</v>
      </c>
      <c r="F9" s="78">
        <v>840.80000000000007</v>
      </c>
      <c r="G9" s="78">
        <v>172.8</v>
      </c>
      <c r="H9" s="78">
        <v>0</v>
      </c>
      <c r="I9" s="78">
        <v>2838</v>
      </c>
      <c r="J9" s="78">
        <v>0</v>
      </c>
      <c r="K9" s="78">
        <v>2286</v>
      </c>
      <c r="L9" s="78">
        <v>5.6000000000000005</v>
      </c>
      <c r="M9" s="78">
        <v>5.6000000000000005</v>
      </c>
      <c r="N9" s="78">
        <v>368.40000000000003</v>
      </c>
      <c r="O9" s="78">
        <v>35.200000000000003</v>
      </c>
      <c r="P9" s="78">
        <v>746.4</v>
      </c>
      <c r="Q9" s="78">
        <v>747.6</v>
      </c>
      <c r="R9" s="78">
        <v>1279.2</v>
      </c>
      <c r="S9" s="78">
        <v>1278</v>
      </c>
      <c r="T9" s="78">
        <v>801.6</v>
      </c>
      <c r="U9" s="78">
        <v>804</v>
      </c>
      <c r="V9" s="78">
        <v>628.80000000000007</v>
      </c>
      <c r="W9" s="78">
        <v>628.80000000000007</v>
      </c>
      <c r="X9" s="78">
        <v>112</v>
      </c>
      <c r="Y9" s="78">
        <v>111.60000000000001</v>
      </c>
      <c r="Z9" s="78">
        <v>50.4</v>
      </c>
      <c r="AA9" s="78">
        <v>50</v>
      </c>
      <c r="AB9" s="78">
        <v>108.4</v>
      </c>
      <c r="AC9" s="78">
        <v>109</v>
      </c>
      <c r="AD9" s="78">
        <v>143.6</v>
      </c>
      <c r="AE9" s="78">
        <v>143.4</v>
      </c>
      <c r="AF9" s="78">
        <v>76.400000000000006</v>
      </c>
      <c r="AG9" s="78">
        <v>2</v>
      </c>
      <c r="AH9" s="78">
        <v>255.6</v>
      </c>
      <c r="AI9" s="78">
        <v>32</v>
      </c>
      <c r="AJ9" s="78">
        <v>0</v>
      </c>
      <c r="AK9" s="78">
        <v>207.4</v>
      </c>
      <c r="AL9" s="78">
        <v>44.800000000000004</v>
      </c>
      <c r="AM9" s="78">
        <v>38.4</v>
      </c>
      <c r="AN9" s="78">
        <v>38</v>
      </c>
      <c r="AO9" s="78">
        <v>0</v>
      </c>
      <c r="AP9" s="78">
        <v>0</v>
      </c>
      <c r="AQ9" s="78">
        <v>110.8</v>
      </c>
      <c r="AR9" s="78">
        <v>111.2</v>
      </c>
      <c r="AS9" s="78">
        <v>4.8</v>
      </c>
      <c r="AT9" s="78">
        <v>4.4000000000000004</v>
      </c>
      <c r="AU9" s="78">
        <v>16</v>
      </c>
      <c r="AV9" s="78">
        <v>15.6</v>
      </c>
      <c r="AW9" s="78">
        <v>0</v>
      </c>
      <c r="AX9" s="78">
        <v>1394.4</v>
      </c>
      <c r="AY9" s="78">
        <v>0</v>
      </c>
      <c r="AZ9" s="78">
        <v>95.2</v>
      </c>
      <c r="BA9" s="78">
        <v>96.600000000000009</v>
      </c>
      <c r="BB9" s="78">
        <v>0</v>
      </c>
      <c r="BC9" s="79">
        <v>776.30000000000007</v>
      </c>
      <c r="BD9" s="79">
        <v>0</v>
      </c>
      <c r="BE9" s="79">
        <v>660.45</v>
      </c>
      <c r="BF9" s="80">
        <v>0</v>
      </c>
    </row>
    <row r="10" spans="1:58" x14ac:dyDescent="0.2">
      <c r="A10" s="77" t="s">
        <v>6</v>
      </c>
      <c r="B10" s="78">
        <v>0.33600000000000002</v>
      </c>
      <c r="C10" s="78">
        <v>1.224</v>
      </c>
      <c r="D10" s="78">
        <v>781.2</v>
      </c>
      <c r="E10" s="78">
        <v>158.4</v>
      </c>
      <c r="F10" s="78">
        <v>778.4</v>
      </c>
      <c r="G10" s="78">
        <v>158.4</v>
      </c>
      <c r="H10" s="78">
        <v>0</v>
      </c>
      <c r="I10" s="78">
        <v>2634</v>
      </c>
      <c r="J10" s="78">
        <v>0</v>
      </c>
      <c r="K10" s="78">
        <v>2136</v>
      </c>
      <c r="L10" s="78">
        <v>4.8</v>
      </c>
      <c r="M10" s="78">
        <v>5</v>
      </c>
      <c r="N10" s="78">
        <v>369.2</v>
      </c>
      <c r="O10" s="78">
        <v>30.400000000000002</v>
      </c>
      <c r="P10" s="78">
        <v>703.2</v>
      </c>
      <c r="Q10" s="78">
        <v>702</v>
      </c>
      <c r="R10" s="78">
        <v>1231.2</v>
      </c>
      <c r="S10" s="78">
        <v>1231.2</v>
      </c>
      <c r="T10" s="78">
        <v>760.80000000000007</v>
      </c>
      <c r="U10" s="78">
        <v>758.4</v>
      </c>
      <c r="V10" s="78">
        <v>583.20000000000005</v>
      </c>
      <c r="W10" s="78">
        <v>583.20000000000005</v>
      </c>
      <c r="X10" s="78">
        <v>70.400000000000006</v>
      </c>
      <c r="Y10" s="78">
        <v>70.8</v>
      </c>
      <c r="Z10" s="78">
        <v>68.8</v>
      </c>
      <c r="AA10" s="78">
        <v>68.8</v>
      </c>
      <c r="AB10" s="78">
        <v>117.60000000000001</v>
      </c>
      <c r="AC10" s="78">
        <v>117</v>
      </c>
      <c r="AD10" s="78">
        <v>85.2</v>
      </c>
      <c r="AE10" s="78">
        <v>85</v>
      </c>
      <c r="AF10" s="78">
        <v>71.2</v>
      </c>
      <c r="AG10" s="78">
        <v>2</v>
      </c>
      <c r="AH10" s="78">
        <v>217.20000000000002</v>
      </c>
      <c r="AI10" s="78">
        <v>29.2</v>
      </c>
      <c r="AJ10" s="78">
        <v>0</v>
      </c>
      <c r="AK10" s="78">
        <v>182.6</v>
      </c>
      <c r="AL10" s="78">
        <v>40.4</v>
      </c>
      <c r="AM10" s="78">
        <v>36</v>
      </c>
      <c r="AN10" s="78">
        <v>36</v>
      </c>
      <c r="AO10" s="78">
        <v>0</v>
      </c>
      <c r="AP10" s="78">
        <v>0</v>
      </c>
      <c r="AQ10" s="78">
        <v>106.8</v>
      </c>
      <c r="AR10" s="78">
        <v>106</v>
      </c>
      <c r="AS10" s="78">
        <v>3.2</v>
      </c>
      <c r="AT10" s="78">
        <v>3.6</v>
      </c>
      <c r="AU10" s="78">
        <v>16</v>
      </c>
      <c r="AV10" s="78">
        <v>16.399999999999999</v>
      </c>
      <c r="AW10" s="78">
        <v>0</v>
      </c>
      <c r="AX10" s="78">
        <v>1398.6000000000001</v>
      </c>
      <c r="AY10" s="78">
        <v>0</v>
      </c>
      <c r="AZ10" s="78">
        <v>98</v>
      </c>
      <c r="BA10" s="78">
        <v>96.600000000000009</v>
      </c>
      <c r="BB10" s="78">
        <v>0</v>
      </c>
      <c r="BC10" s="79">
        <v>781.2</v>
      </c>
      <c r="BD10" s="79">
        <v>0</v>
      </c>
      <c r="BE10" s="79">
        <v>660.45</v>
      </c>
      <c r="BF10" s="80">
        <v>0</v>
      </c>
    </row>
    <row r="11" spans="1:58" x14ac:dyDescent="0.2">
      <c r="A11" s="77" t="s">
        <v>7</v>
      </c>
      <c r="B11" s="78">
        <v>0.33600000000000002</v>
      </c>
      <c r="C11" s="78">
        <v>1.224</v>
      </c>
      <c r="D11" s="78">
        <v>855.6</v>
      </c>
      <c r="E11" s="78">
        <v>165.6</v>
      </c>
      <c r="F11" s="78">
        <v>852</v>
      </c>
      <c r="G11" s="78">
        <v>166.4</v>
      </c>
      <c r="H11" s="78">
        <v>0</v>
      </c>
      <c r="I11" s="78">
        <v>2724</v>
      </c>
      <c r="J11" s="78">
        <v>0</v>
      </c>
      <c r="K11" s="78">
        <v>2178</v>
      </c>
      <c r="L11" s="78">
        <v>5.2</v>
      </c>
      <c r="M11" s="78">
        <v>5</v>
      </c>
      <c r="N11" s="78">
        <v>350.40000000000003</v>
      </c>
      <c r="O11" s="78">
        <v>30.8</v>
      </c>
      <c r="P11" s="78">
        <v>688.80000000000007</v>
      </c>
      <c r="Q11" s="78">
        <v>691.2</v>
      </c>
      <c r="R11" s="78">
        <v>1291.2</v>
      </c>
      <c r="S11" s="78">
        <v>1292.4000000000001</v>
      </c>
      <c r="T11" s="78">
        <v>784.80000000000007</v>
      </c>
      <c r="U11" s="78">
        <v>788.4</v>
      </c>
      <c r="V11" s="78">
        <v>571.20000000000005</v>
      </c>
      <c r="W11" s="78">
        <v>570</v>
      </c>
      <c r="X11" s="78">
        <v>81.600000000000009</v>
      </c>
      <c r="Y11" s="78">
        <v>81.600000000000009</v>
      </c>
      <c r="Z11" s="78">
        <v>42.4</v>
      </c>
      <c r="AA11" s="78">
        <v>42.4</v>
      </c>
      <c r="AB11" s="78">
        <v>94.8</v>
      </c>
      <c r="AC11" s="78">
        <v>94.8</v>
      </c>
      <c r="AD11" s="78">
        <v>92</v>
      </c>
      <c r="AE11" s="78">
        <v>92</v>
      </c>
      <c r="AF11" s="78">
        <v>78</v>
      </c>
      <c r="AG11" s="78">
        <v>2.4</v>
      </c>
      <c r="AH11" s="78">
        <v>282.8</v>
      </c>
      <c r="AI11" s="78">
        <v>30.8</v>
      </c>
      <c r="AJ11" s="78">
        <v>0</v>
      </c>
      <c r="AK11" s="78">
        <v>208.20000000000002</v>
      </c>
      <c r="AL11" s="78">
        <v>40.4</v>
      </c>
      <c r="AM11" s="78">
        <v>36.800000000000004</v>
      </c>
      <c r="AN11" s="78">
        <v>37.200000000000003</v>
      </c>
      <c r="AO11" s="78">
        <v>0</v>
      </c>
      <c r="AP11" s="78">
        <v>0</v>
      </c>
      <c r="AQ11" s="78">
        <v>108.4</v>
      </c>
      <c r="AR11" s="78">
        <v>109.2</v>
      </c>
      <c r="AS11" s="78">
        <v>4.8</v>
      </c>
      <c r="AT11" s="78">
        <v>4.8</v>
      </c>
      <c r="AU11" s="78">
        <v>16.8</v>
      </c>
      <c r="AV11" s="78">
        <v>16.399999999999999</v>
      </c>
      <c r="AW11" s="78">
        <v>0</v>
      </c>
      <c r="AX11" s="78">
        <v>1545.6000000000001</v>
      </c>
      <c r="AY11" s="78">
        <v>0</v>
      </c>
      <c r="AZ11" s="78">
        <v>100.8</v>
      </c>
      <c r="BA11" s="78">
        <v>100.8</v>
      </c>
      <c r="BB11" s="78">
        <v>0</v>
      </c>
      <c r="BC11" s="79">
        <v>816.2</v>
      </c>
      <c r="BD11" s="79">
        <v>0</v>
      </c>
      <c r="BE11" s="79">
        <v>766.5</v>
      </c>
      <c r="BF11" s="80">
        <v>0</v>
      </c>
    </row>
    <row r="12" spans="1:58" x14ac:dyDescent="0.2">
      <c r="A12" s="77" t="s">
        <v>8</v>
      </c>
      <c r="B12" s="78">
        <v>0.33600000000000002</v>
      </c>
      <c r="C12" s="78">
        <v>1.224</v>
      </c>
      <c r="D12" s="78">
        <v>987.6</v>
      </c>
      <c r="E12" s="78">
        <v>187.20000000000002</v>
      </c>
      <c r="F12" s="78">
        <v>984</v>
      </c>
      <c r="G12" s="78">
        <v>187.20000000000002</v>
      </c>
      <c r="H12" s="78">
        <v>0</v>
      </c>
      <c r="I12" s="78">
        <v>3078</v>
      </c>
      <c r="J12" s="78">
        <v>0</v>
      </c>
      <c r="K12" s="78">
        <v>2400</v>
      </c>
      <c r="L12" s="78">
        <v>4.4000000000000004</v>
      </c>
      <c r="M12" s="78">
        <v>4.6000000000000005</v>
      </c>
      <c r="N12" s="78">
        <v>398</v>
      </c>
      <c r="O12" s="78">
        <v>39.6</v>
      </c>
      <c r="P12" s="78">
        <v>748.80000000000007</v>
      </c>
      <c r="Q12" s="78">
        <v>746.4</v>
      </c>
      <c r="R12" s="78">
        <v>1444.8</v>
      </c>
      <c r="S12" s="78">
        <v>1443.6000000000001</v>
      </c>
      <c r="T12" s="78">
        <v>943.2</v>
      </c>
      <c r="U12" s="78">
        <v>944.4</v>
      </c>
      <c r="V12" s="78">
        <v>621.6</v>
      </c>
      <c r="W12" s="78">
        <v>621.6</v>
      </c>
      <c r="X12" s="78">
        <v>84.8</v>
      </c>
      <c r="Y12" s="78">
        <v>84.8</v>
      </c>
      <c r="Z12" s="78">
        <v>52</v>
      </c>
      <c r="AA12" s="78">
        <v>52.4</v>
      </c>
      <c r="AB12" s="78">
        <v>88.8</v>
      </c>
      <c r="AC12" s="78">
        <v>88.600000000000009</v>
      </c>
      <c r="AD12" s="78">
        <v>84.8</v>
      </c>
      <c r="AE12" s="78">
        <v>84.8</v>
      </c>
      <c r="AF12" s="78">
        <v>84.8</v>
      </c>
      <c r="AG12" s="78">
        <v>2</v>
      </c>
      <c r="AH12" s="78">
        <v>325.2</v>
      </c>
      <c r="AI12" s="78">
        <v>31.6</v>
      </c>
      <c r="AJ12" s="78">
        <v>0</v>
      </c>
      <c r="AK12" s="78">
        <v>249.20000000000002</v>
      </c>
      <c r="AL12" s="78">
        <v>45.4</v>
      </c>
      <c r="AM12" s="78">
        <v>36.800000000000004</v>
      </c>
      <c r="AN12" s="78">
        <v>36.4</v>
      </c>
      <c r="AO12" s="78">
        <v>0</v>
      </c>
      <c r="AP12" s="78">
        <v>0</v>
      </c>
      <c r="AQ12" s="78">
        <v>116.8</v>
      </c>
      <c r="AR12" s="78">
        <v>116.60000000000001</v>
      </c>
      <c r="AS12" s="78">
        <v>4.8</v>
      </c>
      <c r="AT12" s="78">
        <v>4.8</v>
      </c>
      <c r="AU12" s="78">
        <v>16.8</v>
      </c>
      <c r="AV12" s="78">
        <v>17.2</v>
      </c>
      <c r="AW12" s="78">
        <v>0</v>
      </c>
      <c r="AX12" s="78">
        <v>1785</v>
      </c>
      <c r="AY12" s="78">
        <v>0</v>
      </c>
      <c r="AZ12" s="78">
        <v>98</v>
      </c>
      <c r="BA12" s="78">
        <v>98.7</v>
      </c>
      <c r="BB12" s="78">
        <v>0</v>
      </c>
      <c r="BC12" s="79">
        <v>942.2</v>
      </c>
      <c r="BD12" s="79">
        <v>0</v>
      </c>
      <c r="BE12" s="79">
        <v>888.30000000000007</v>
      </c>
      <c r="BF12" s="80">
        <v>0</v>
      </c>
    </row>
    <row r="13" spans="1:58" x14ac:dyDescent="0.2">
      <c r="A13" s="77" t="s">
        <v>9</v>
      </c>
      <c r="B13" s="78">
        <v>0.312</v>
      </c>
      <c r="C13" s="78">
        <v>1.224</v>
      </c>
      <c r="D13" s="78">
        <v>1196.4000000000001</v>
      </c>
      <c r="E13" s="78">
        <v>248.4</v>
      </c>
      <c r="F13" s="78">
        <v>1195.2</v>
      </c>
      <c r="G13" s="78">
        <v>249.6</v>
      </c>
      <c r="H13" s="78">
        <v>0</v>
      </c>
      <c r="I13" s="78">
        <v>3666</v>
      </c>
      <c r="J13" s="78">
        <v>0</v>
      </c>
      <c r="K13" s="78">
        <v>2922</v>
      </c>
      <c r="L13" s="78">
        <v>5.2</v>
      </c>
      <c r="M13" s="78">
        <v>5</v>
      </c>
      <c r="N13" s="78">
        <v>490.40000000000003</v>
      </c>
      <c r="O13" s="78">
        <v>58</v>
      </c>
      <c r="P13" s="78">
        <v>933.6</v>
      </c>
      <c r="Q13" s="78">
        <v>933.6</v>
      </c>
      <c r="R13" s="78">
        <v>1766.4</v>
      </c>
      <c r="S13" s="78">
        <v>1765.2</v>
      </c>
      <c r="T13" s="78">
        <v>1154.4000000000001</v>
      </c>
      <c r="U13" s="78">
        <v>1150.8</v>
      </c>
      <c r="V13" s="78">
        <v>758.4</v>
      </c>
      <c r="W13" s="78">
        <v>757.2</v>
      </c>
      <c r="X13" s="78">
        <v>72</v>
      </c>
      <c r="Y13" s="78">
        <v>72</v>
      </c>
      <c r="Z13" s="78">
        <v>55.2</v>
      </c>
      <c r="AA13" s="78">
        <v>54.800000000000004</v>
      </c>
      <c r="AB13" s="78">
        <v>92.8</v>
      </c>
      <c r="AC13" s="78">
        <v>92.600000000000009</v>
      </c>
      <c r="AD13" s="78">
        <v>80</v>
      </c>
      <c r="AE13" s="78">
        <v>79.8</v>
      </c>
      <c r="AF13" s="78">
        <v>119.2</v>
      </c>
      <c r="AG13" s="78">
        <v>2.4</v>
      </c>
      <c r="AH13" s="78">
        <v>414</v>
      </c>
      <c r="AI13" s="78">
        <v>35.200000000000003</v>
      </c>
      <c r="AJ13" s="78">
        <v>0</v>
      </c>
      <c r="AK13" s="78">
        <v>273</v>
      </c>
      <c r="AL13" s="78">
        <v>51.2</v>
      </c>
      <c r="AM13" s="78">
        <v>42.4</v>
      </c>
      <c r="AN13" s="78">
        <v>42.4</v>
      </c>
      <c r="AO13" s="78">
        <v>0</v>
      </c>
      <c r="AP13" s="78">
        <v>0</v>
      </c>
      <c r="AQ13" s="78">
        <v>94.4</v>
      </c>
      <c r="AR13" s="78">
        <v>93.600000000000009</v>
      </c>
      <c r="AS13" s="78">
        <v>8</v>
      </c>
      <c r="AT13" s="78">
        <v>7.6000000000000005</v>
      </c>
      <c r="AU13" s="78">
        <v>20</v>
      </c>
      <c r="AV13" s="78">
        <v>20</v>
      </c>
      <c r="AW13" s="78">
        <v>0</v>
      </c>
      <c r="AX13" s="78">
        <v>2179.8000000000002</v>
      </c>
      <c r="AY13" s="78">
        <v>0</v>
      </c>
      <c r="AZ13" s="78">
        <v>114.8</v>
      </c>
      <c r="BA13" s="78">
        <v>115.5</v>
      </c>
      <c r="BB13" s="78">
        <v>0</v>
      </c>
      <c r="BC13" s="79">
        <v>1138.9000000000001</v>
      </c>
      <c r="BD13" s="79">
        <v>0</v>
      </c>
      <c r="BE13" s="79">
        <v>1083.5999999999999</v>
      </c>
      <c r="BF13" s="80">
        <v>0</v>
      </c>
    </row>
    <row r="14" spans="1:58" x14ac:dyDescent="0.2">
      <c r="A14" s="77" t="s">
        <v>10</v>
      </c>
      <c r="B14" s="78">
        <v>0.312</v>
      </c>
      <c r="C14" s="78">
        <v>1.2</v>
      </c>
      <c r="D14" s="78">
        <v>1276.8</v>
      </c>
      <c r="E14" s="78">
        <v>297.60000000000002</v>
      </c>
      <c r="F14" s="78">
        <v>1272.8</v>
      </c>
      <c r="G14" s="78">
        <v>299.2</v>
      </c>
      <c r="H14" s="78">
        <v>0</v>
      </c>
      <c r="I14" s="78">
        <v>4152</v>
      </c>
      <c r="J14" s="78">
        <v>0</v>
      </c>
      <c r="K14" s="78">
        <v>3264</v>
      </c>
      <c r="L14" s="78">
        <v>14</v>
      </c>
      <c r="M14" s="78">
        <v>14.200000000000001</v>
      </c>
      <c r="N14" s="78">
        <v>559.20000000000005</v>
      </c>
      <c r="O14" s="78">
        <v>62.4</v>
      </c>
      <c r="P14" s="78">
        <v>1104</v>
      </c>
      <c r="Q14" s="78">
        <v>1104</v>
      </c>
      <c r="R14" s="78">
        <v>1948.8</v>
      </c>
      <c r="S14" s="78">
        <v>1947.6000000000001</v>
      </c>
      <c r="T14" s="78">
        <v>1252.8</v>
      </c>
      <c r="U14" s="78">
        <v>1257.6000000000001</v>
      </c>
      <c r="V14" s="78">
        <v>859.2</v>
      </c>
      <c r="W14" s="78">
        <v>862.80000000000007</v>
      </c>
      <c r="X14" s="78">
        <v>93.600000000000009</v>
      </c>
      <c r="Y14" s="78">
        <v>93.600000000000009</v>
      </c>
      <c r="Z14" s="78">
        <v>45.6</v>
      </c>
      <c r="AA14" s="78">
        <v>46</v>
      </c>
      <c r="AB14" s="78">
        <v>103.2</v>
      </c>
      <c r="AC14" s="78">
        <v>105</v>
      </c>
      <c r="AD14" s="78">
        <v>92.4</v>
      </c>
      <c r="AE14" s="78">
        <v>92.8</v>
      </c>
      <c r="AF14" s="78">
        <v>137.20000000000002</v>
      </c>
      <c r="AG14" s="78">
        <v>2.8000000000000003</v>
      </c>
      <c r="AH14" s="78">
        <v>470</v>
      </c>
      <c r="AI14" s="78">
        <v>38.800000000000004</v>
      </c>
      <c r="AJ14" s="78">
        <v>0</v>
      </c>
      <c r="AK14" s="78">
        <v>217</v>
      </c>
      <c r="AL14" s="78">
        <v>64.599999999999994</v>
      </c>
      <c r="AM14" s="78">
        <v>125.60000000000001</v>
      </c>
      <c r="AN14" s="78">
        <v>125.60000000000001</v>
      </c>
      <c r="AO14" s="78">
        <v>0</v>
      </c>
      <c r="AP14" s="78">
        <v>0</v>
      </c>
      <c r="AQ14" s="78">
        <v>86</v>
      </c>
      <c r="AR14" s="78">
        <v>87.2</v>
      </c>
      <c r="AS14" s="78">
        <v>7.2</v>
      </c>
      <c r="AT14" s="78">
        <v>7.6000000000000005</v>
      </c>
      <c r="AU14" s="78">
        <v>33.6</v>
      </c>
      <c r="AV14" s="78">
        <v>33.200000000000003</v>
      </c>
      <c r="AW14" s="78">
        <v>0</v>
      </c>
      <c r="AX14" s="78">
        <v>2402.4</v>
      </c>
      <c r="AY14" s="78">
        <v>0</v>
      </c>
      <c r="AZ14" s="78">
        <v>120.4</v>
      </c>
      <c r="BA14" s="78">
        <v>121.8</v>
      </c>
      <c r="BB14" s="78">
        <v>0</v>
      </c>
      <c r="BC14" s="79">
        <v>1249.5</v>
      </c>
      <c r="BD14" s="79">
        <v>0</v>
      </c>
      <c r="BE14" s="79">
        <v>1201.2</v>
      </c>
      <c r="BF14" s="80">
        <v>0</v>
      </c>
    </row>
    <row r="15" spans="1:58" x14ac:dyDescent="0.2">
      <c r="A15" s="77" t="s">
        <v>11</v>
      </c>
      <c r="B15" s="78">
        <v>0.74399999999999999</v>
      </c>
      <c r="C15" s="78">
        <v>1.2</v>
      </c>
      <c r="D15" s="78">
        <v>1402.8</v>
      </c>
      <c r="E15" s="78">
        <v>373.2</v>
      </c>
      <c r="F15" s="78">
        <v>1400</v>
      </c>
      <c r="G15" s="78">
        <v>375.2</v>
      </c>
      <c r="H15" s="78">
        <v>0</v>
      </c>
      <c r="I15" s="78">
        <v>4812</v>
      </c>
      <c r="J15" s="78">
        <v>0</v>
      </c>
      <c r="K15" s="78">
        <v>3732</v>
      </c>
      <c r="L15" s="78">
        <v>22.400000000000002</v>
      </c>
      <c r="M15" s="78">
        <v>22.2</v>
      </c>
      <c r="N15" s="78">
        <v>614.4</v>
      </c>
      <c r="O15" s="78">
        <v>87.2</v>
      </c>
      <c r="P15" s="78">
        <v>1252.8</v>
      </c>
      <c r="Q15" s="78">
        <v>1252.8</v>
      </c>
      <c r="R15" s="78">
        <v>2198.4</v>
      </c>
      <c r="S15" s="78">
        <v>2200.8000000000002</v>
      </c>
      <c r="T15" s="78">
        <v>1387.2</v>
      </c>
      <c r="U15" s="78">
        <v>1384.8</v>
      </c>
      <c r="V15" s="78">
        <v>960</v>
      </c>
      <c r="W15" s="78">
        <v>960</v>
      </c>
      <c r="X15" s="78">
        <v>148.80000000000001</v>
      </c>
      <c r="Y15" s="78">
        <v>148.80000000000001</v>
      </c>
      <c r="Z15" s="78">
        <v>50.4</v>
      </c>
      <c r="AA15" s="78">
        <v>50</v>
      </c>
      <c r="AB15" s="78">
        <v>118</v>
      </c>
      <c r="AC15" s="78">
        <v>116.60000000000001</v>
      </c>
      <c r="AD15" s="78">
        <v>113.2</v>
      </c>
      <c r="AE15" s="78">
        <v>113</v>
      </c>
      <c r="AF15" s="78">
        <v>166.8</v>
      </c>
      <c r="AG15" s="78">
        <v>17.2</v>
      </c>
      <c r="AH15" s="78">
        <v>468</v>
      </c>
      <c r="AI15" s="78">
        <v>38.800000000000004</v>
      </c>
      <c r="AJ15" s="78">
        <v>0</v>
      </c>
      <c r="AK15" s="78">
        <v>284.8</v>
      </c>
      <c r="AL15" s="78">
        <v>81.400000000000006</v>
      </c>
      <c r="AM15" s="78">
        <v>200</v>
      </c>
      <c r="AN15" s="78">
        <v>200</v>
      </c>
      <c r="AO15" s="78">
        <v>0</v>
      </c>
      <c r="AP15" s="78">
        <v>0</v>
      </c>
      <c r="AQ15" s="78">
        <v>195.20000000000002</v>
      </c>
      <c r="AR15" s="78">
        <v>195.4</v>
      </c>
      <c r="AS15" s="78">
        <v>7.2</v>
      </c>
      <c r="AT15" s="78">
        <v>6.4</v>
      </c>
      <c r="AU15" s="78">
        <v>37.6</v>
      </c>
      <c r="AV15" s="78">
        <v>38</v>
      </c>
      <c r="AW15" s="78">
        <v>0</v>
      </c>
      <c r="AX15" s="78">
        <v>2574.6</v>
      </c>
      <c r="AY15" s="78">
        <v>0</v>
      </c>
      <c r="AZ15" s="78">
        <v>128.80000000000001</v>
      </c>
      <c r="BA15" s="78">
        <v>126</v>
      </c>
      <c r="BB15" s="78">
        <v>0</v>
      </c>
      <c r="BC15" s="79">
        <v>1341.2</v>
      </c>
      <c r="BD15" s="79">
        <v>0</v>
      </c>
      <c r="BE15" s="79">
        <v>1290.45</v>
      </c>
      <c r="BF15" s="80">
        <v>0</v>
      </c>
    </row>
    <row r="16" spans="1:58" x14ac:dyDescent="0.2">
      <c r="A16" s="77" t="s">
        <v>12</v>
      </c>
      <c r="B16" s="78">
        <v>0.72</v>
      </c>
      <c r="C16" s="78">
        <v>1.224</v>
      </c>
      <c r="D16" s="78">
        <v>1468.8</v>
      </c>
      <c r="E16" s="78">
        <v>412.8</v>
      </c>
      <c r="F16" s="78">
        <v>1466.4</v>
      </c>
      <c r="G16" s="78">
        <v>413.6</v>
      </c>
      <c r="H16" s="78">
        <v>0</v>
      </c>
      <c r="I16" s="78">
        <v>5166</v>
      </c>
      <c r="J16" s="78">
        <v>0</v>
      </c>
      <c r="K16" s="78">
        <v>4038</v>
      </c>
      <c r="L16" s="78">
        <v>20.8</v>
      </c>
      <c r="M16" s="78">
        <v>20.8</v>
      </c>
      <c r="N16" s="78">
        <v>641.20000000000005</v>
      </c>
      <c r="O16" s="78">
        <v>93.600000000000009</v>
      </c>
      <c r="P16" s="78">
        <v>1336.8</v>
      </c>
      <c r="Q16" s="78">
        <v>1335.6000000000001</v>
      </c>
      <c r="R16" s="78">
        <v>2361.6</v>
      </c>
      <c r="S16" s="78">
        <v>2360.4</v>
      </c>
      <c r="T16" s="78">
        <v>1432.8</v>
      </c>
      <c r="U16" s="78">
        <v>1436.4</v>
      </c>
      <c r="V16" s="78">
        <v>1056</v>
      </c>
      <c r="W16" s="78">
        <v>1059.5999999999999</v>
      </c>
      <c r="X16" s="78">
        <v>184.8</v>
      </c>
      <c r="Y16" s="78">
        <v>184.4</v>
      </c>
      <c r="Z16" s="78">
        <v>40</v>
      </c>
      <c r="AA16" s="78">
        <v>40.4</v>
      </c>
      <c r="AB16" s="78">
        <v>180.4</v>
      </c>
      <c r="AC16" s="78">
        <v>181.8</v>
      </c>
      <c r="AD16" s="78">
        <v>126.4</v>
      </c>
      <c r="AE16" s="78">
        <v>126.8</v>
      </c>
      <c r="AF16" s="78">
        <v>190.4</v>
      </c>
      <c r="AG16" s="78">
        <v>18</v>
      </c>
      <c r="AH16" s="78">
        <v>469.6</v>
      </c>
      <c r="AI16" s="78">
        <v>41.6</v>
      </c>
      <c r="AJ16" s="78">
        <v>0</v>
      </c>
      <c r="AK16" s="78">
        <v>324</v>
      </c>
      <c r="AL16" s="78">
        <v>85.8</v>
      </c>
      <c r="AM16" s="78">
        <v>200</v>
      </c>
      <c r="AN16" s="78">
        <v>200.4</v>
      </c>
      <c r="AO16" s="78">
        <v>0</v>
      </c>
      <c r="AP16" s="78">
        <v>0</v>
      </c>
      <c r="AQ16" s="78">
        <v>234</v>
      </c>
      <c r="AR16" s="78">
        <v>234.20000000000002</v>
      </c>
      <c r="AS16" s="78">
        <v>6.4</v>
      </c>
      <c r="AT16" s="78">
        <v>7.2</v>
      </c>
      <c r="AU16" s="78">
        <v>43.2</v>
      </c>
      <c r="AV16" s="78">
        <v>43.2</v>
      </c>
      <c r="AW16" s="78">
        <v>0</v>
      </c>
      <c r="AX16" s="78">
        <v>2738.4</v>
      </c>
      <c r="AY16" s="78">
        <v>0</v>
      </c>
      <c r="AZ16" s="78">
        <v>128.80000000000001</v>
      </c>
      <c r="BA16" s="78">
        <v>130.19999999999999</v>
      </c>
      <c r="BB16" s="78">
        <v>0</v>
      </c>
      <c r="BC16" s="79">
        <v>1430.8</v>
      </c>
      <c r="BD16" s="79">
        <v>0</v>
      </c>
      <c r="BE16" s="79">
        <v>1371.3</v>
      </c>
      <c r="BF16" s="80">
        <v>0</v>
      </c>
    </row>
    <row r="17" spans="1:58" x14ac:dyDescent="0.2">
      <c r="A17" s="77" t="s">
        <v>13</v>
      </c>
      <c r="B17" s="78">
        <v>0.64800000000000002</v>
      </c>
      <c r="C17" s="78">
        <v>1.224</v>
      </c>
      <c r="D17" s="78">
        <v>1401.6000000000001</v>
      </c>
      <c r="E17" s="78">
        <v>409.2</v>
      </c>
      <c r="F17" s="78">
        <v>1399.2</v>
      </c>
      <c r="G17" s="78">
        <v>412</v>
      </c>
      <c r="H17" s="78">
        <v>0</v>
      </c>
      <c r="I17" s="78">
        <v>5184</v>
      </c>
      <c r="J17" s="78">
        <v>0</v>
      </c>
      <c r="K17" s="78">
        <v>4140</v>
      </c>
      <c r="L17" s="78">
        <v>21.2</v>
      </c>
      <c r="M17" s="78">
        <v>21.2</v>
      </c>
      <c r="N17" s="78">
        <v>624</v>
      </c>
      <c r="O17" s="78">
        <v>96.4</v>
      </c>
      <c r="P17" s="78">
        <v>1363.2</v>
      </c>
      <c r="Q17" s="78">
        <v>1364.4</v>
      </c>
      <c r="R17" s="78">
        <v>2431.2000000000003</v>
      </c>
      <c r="S17" s="78">
        <v>2432.4</v>
      </c>
      <c r="T17" s="78">
        <v>1440</v>
      </c>
      <c r="U17" s="78">
        <v>1438.8</v>
      </c>
      <c r="V17" s="78">
        <v>1072.8</v>
      </c>
      <c r="W17" s="78">
        <v>1069.2</v>
      </c>
      <c r="X17" s="78">
        <v>188</v>
      </c>
      <c r="Y17" s="78">
        <v>188</v>
      </c>
      <c r="Z17" s="78">
        <v>61.6</v>
      </c>
      <c r="AA17" s="78">
        <v>61.2</v>
      </c>
      <c r="AB17" s="78">
        <v>231.20000000000002</v>
      </c>
      <c r="AC17" s="78">
        <v>229.8</v>
      </c>
      <c r="AD17" s="78">
        <v>134.4</v>
      </c>
      <c r="AE17" s="78">
        <v>134</v>
      </c>
      <c r="AF17" s="78">
        <v>192.8</v>
      </c>
      <c r="AG17" s="78">
        <v>12</v>
      </c>
      <c r="AH17" s="78">
        <v>411.6</v>
      </c>
      <c r="AI17" s="78">
        <v>42.800000000000004</v>
      </c>
      <c r="AJ17" s="78">
        <v>0</v>
      </c>
      <c r="AK17" s="78">
        <v>332.2</v>
      </c>
      <c r="AL17" s="78">
        <v>82.600000000000009</v>
      </c>
      <c r="AM17" s="78">
        <v>209.6</v>
      </c>
      <c r="AN17" s="78">
        <v>209.6</v>
      </c>
      <c r="AO17" s="78">
        <v>0</v>
      </c>
      <c r="AP17" s="78">
        <v>0</v>
      </c>
      <c r="AQ17" s="78">
        <v>223.6</v>
      </c>
      <c r="AR17" s="78">
        <v>223.20000000000002</v>
      </c>
      <c r="AS17" s="78">
        <v>7.2</v>
      </c>
      <c r="AT17" s="78">
        <v>6.8</v>
      </c>
      <c r="AU17" s="78">
        <v>38.4</v>
      </c>
      <c r="AV17" s="78">
        <v>38.4</v>
      </c>
      <c r="AW17" s="78">
        <v>0</v>
      </c>
      <c r="AX17" s="78">
        <v>2612.4</v>
      </c>
      <c r="AY17" s="78">
        <v>0</v>
      </c>
      <c r="AZ17" s="78">
        <v>123.2</v>
      </c>
      <c r="BA17" s="78">
        <v>126</v>
      </c>
      <c r="BB17" s="78">
        <v>0</v>
      </c>
      <c r="BC17" s="79">
        <v>1379.7</v>
      </c>
      <c r="BD17" s="79">
        <v>0</v>
      </c>
      <c r="BE17" s="79">
        <v>1294.6500000000001</v>
      </c>
      <c r="BF17" s="80">
        <v>0</v>
      </c>
    </row>
    <row r="18" spans="1:58" x14ac:dyDescent="0.2">
      <c r="A18" s="77" t="s">
        <v>14</v>
      </c>
      <c r="B18" s="78">
        <v>0.52800000000000002</v>
      </c>
      <c r="C18" s="78">
        <v>1.2</v>
      </c>
      <c r="D18" s="78">
        <v>1472.4</v>
      </c>
      <c r="E18" s="78">
        <v>427.2</v>
      </c>
      <c r="F18" s="78">
        <v>1469.6000000000001</v>
      </c>
      <c r="G18" s="78">
        <v>428.8</v>
      </c>
      <c r="H18" s="78">
        <v>0</v>
      </c>
      <c r="I18" s="78">
        <v>5142</v>
      </c>
      <c r="J18" s="78">
        <v>0</v>
      </c>
      <c r="K18" s="78">
        <v>4098</v>
      </c>
      <c r="L18" s="78">
        <v>24.400000000000002</v>
      </c>
      <c r="M18" s="78">
        <v>24.400000000000002</v>
      </c>
      <c r="N18" s="78">
        <v>636.4</v>
      </c>
      <c r="O18" s="78">
        <v>115.60000000000001</v>
      </c>
      <c r="P18" s="78">
        <v>1368</v>
      </c>
      <c r="Q18" s="78">
        <v>1366.8</v>
      </c>
      <c r="R18" s="78">
        <v>2390.4</v>
      </c>
      <c r="S18" s="78">
        <v>2389.2000000000003</v>
      </c>
      <c r="T18" s="78">
        <v>1432.8</v>
      </c>
      <c r="U18" s="78">
        <v>1436.4</v>
      </c>
      <c r="V18" s="78">
        <v>1060.8</v>
      </c>
      <c r="W18" s="78">
        <v>1065.5999999999999</v>
      </c>
      <c r="X18" s="78">
        <v>144</v>
      </c>
      <c r="Y18" s="78">
        <v>144.4</v>
      </c>
      <c r="Z18" s="78">
        <v>47.2</v>
      </c>
      <c r="AA18" s="78">
        <v>47.2</v>
      </c>
      <c r="AB18" s="78">
        <v>147.20000000000002</v>
      </c>
      <c r="AC18" s="78">
        <v>147.80000000000001</v>
      </c>
      <c r="AD18" s="78">
        <v>131.19999999999999</v>
      </c>
      <c r="AE18" s="78">
        <v>131.6</v>
      </c>
      <c r="AF18" s="78">
        <v>190.8</v>
      </c>
      <c r="AG18" s="78">
        <v>15.6</v>
      </c>
      <c r="AH18" s="78">
        <v>423.6</v>
      </c>
      <c r="AI18" s="78">
        <v>43.2</v>
      </c>
      <c r="AJ18" s="78">
        <v>0</v>
      </c>
      <c r="AK18" s="78">
        <v>372.6</v>
      </c>
      <c r="AL18" s="78">
        <v>84</v>
      </c>
      <c r="AM18" s="78">
        <v>207.20000000000002</v>
      </c>
      <c r="AN18" s="78">
        <v>206.8</v>
      </c>
      <c r="AO18" s="78">
        <v>0</v>
      </c>
      <c r="AP18" s="78">
        <v>0</v>
      </c>
      <c r="AQ18" s="78">
        <v>238</v>
      </c>
      <c r="AR18" s="78">
        <v>238.8</v>
      </c>
      <c r="AS18" s="78">
        <v>8.8000000000000007</v>
      </c>
      <c r="AT18" s="78">
        <v>9.2000000000000011</v>
      </c>
      <c r="AU18" s="78">
        <v>36.800000000000004</v>
      </c>
      <c r="AV18" s="78">
        <v>36.4</v>
      </c>
      <c r="AW18" s="78">
        <v>0</v>
      </c>
      <c r="AX18" s="78">
        <v>2679.6</v>
      </c>
      <c r="AY18" s="78">
        <v>0</v>
      </c>
      <c r="AZ18" s="78">
        <v>126</v>
      </c>
      <c r="BA18" s="78">
        <v>123.9</v>
      </c>
      <c r="BB18" s="78">
        <v>0</v>
      </c>
      <c r="BC18" s="79">
        <v>1350.3</v>
      </c>
      <c r="BD18" s="79">
        <v>0</v>
      </c>
      <c r="BE18" s="79">
        <v>1386</v>
      </c>
      <c r="BF18" s="80">
        <v>0</v>
      </c>
    </row>
    <row r="19" spans="1:58" x14ac:dyDescent="0.2">
      <c r="A19" s="77" t="s">
        <v>15</v>
      </c>
      <c r="B19" s="78">
        <v>0.64800000000000002</v>
      </c>
      <c r="C19" s="78">
        <v>1.224</v>
      </c>
      <c r="D19" s="78">
        <v>1477.2</v>
      </c>
      <c r="E19" s="78">
        <v>412.8</v>
      </c>
      <c r="F19" s="78">
        <v>1473.6000000000001</v>
      </c>
      <c r="G19" s="78">
        <v>414.40000000000003</v>
      </c>
      <c r="H19" s="78">
        <v>0</v>
      </c>
      <c r="I19" s="78">
        <v>5052</v>
      </c>
      <c r="J19" s="78">
        <v>0</v>
      </c>
      <c r="K19" s="78">
        <v>4074</v>
      </c>
      <c r="L19" s="78">
        <v>22.8</v>
      </c>
      <c r="M19" s="78">
        <v>22.8</v>
      </c>
      <c r="N19" s="78">
        <v>647.6</v>
      </c>
      <c r="O19" s="78">
        <v>82.4</v>
      </c>
      <c r="P19" s="78">
        <v>1392</v>
      </c>
      <c r="Q19" s="78">
        <v>1394.4</v>
      </c>
      <c r="R19" s="78">
        <v>2395.2000000000003</v>
      </c>
      <c r="S19" s="78">
        <v>2396.4</v>
      </c>
      <c r="T19" s="78">
        <v>1440</v>
      </c>
      <c r="U19" s="78">
        <v>1436.4</v>
      </c>
      <c r="V19" s="78">
        <v>1041.5999999999999</v>
      </c>
      <c r="W19" s="78">
        <v>1038</v>
      </c>
      <c r="X19" s="78">
        <v>119.2</v>
      </c>
      <c r="Y19" s="78">
        <v>118.8</v>
      </c>
      <c r="Z19" s="78">
        <v>64</v>
      </c>
      <c r="AA19" s="78">
        <v>64.400000000000006</v>
      </c>
      <c r="AB19" s="78">
        <v>160.4</v>
      </c>
      <c r="AC19" s="78">
        <v>160.20000000000002</v>
      </c>
      <c r="AD19" s="78">
        <v>126.8</v>
      </c>
      <c r="AE19" s="78">
        <v>126.60000000000001</v>
      </c>
      <c r="AF19" s="78">
        <v>192.4</v>
      </c>
      <c r="AG19" s="78">
        <v>9.2000000000000011</v>
      </c>
      <c r="AH19" s="78">
        <v>441.2</v>
      </c>
      <c r="AI19" s="78">
        <v>42.4</v>
      </c>
      <c r="AJ19" s="78">
        <v>0</v>
      </c>
      <c r="AK19" s="78">
        <v>352</v>
      </c>
      <c r="AL19" s="78">
        <v>101.8</v>
      </c>
      <c r="AM19" s="78">
        <v>161.6</v>
      </c>
      <c r="AN19" s="78">
        <v>161.6</v>
      </c>
      <c r="AO19" s="78">
        <v>0</v>
      </c>
      <c r="AP19" s="78">
        <v>0</v>
      </c>
      <c r="AQ19" s="78">
        <v>181.6</v>
      </c>
      <c r="AR19" s="78">
        <v>180.6</v>
      </c>
      <c r="AS19" s="78">
        <v>7.2</v>
      </c>
      <c r="AT19" s="78">
        <v>7.2</v>
      </c>
      <c r="AU19" s="78">
        <v>36.800000000000004</v>
      </c>
      <c r="AV19" s="78">
        <v>37.200000000000003</v>
      </c>
      <c r="AW19" s="78">
        <v>0</v>
      </c>
      <c r="AX19" s="78">
        <v>2528.4</v>
      </c>
      <c r="AY19" s="78">
        <v>0</v>
      </c>
      <c r="AZ19" s="78">
        <v>128.80000000000001</v>
      </c>
      <c r="BA19" s="78">
        <v>130.19999999999999</v>
      </c>
      <c r="BB19" s="78">
        <v>0</v>
      </c>
      <c r="BC19" s="79">
        <v>1302.7</v>
      </c>
      <c r="BD19" s="79">
        <v>0</v>
      </c>
      <c r="BE19" s="79">
        <v>1284.1500000000001</v>
      </c>
      <c r="BF19" s="80">
        <v>0</v>
      </c>
    </row>
    <row r="20" spans="1:58" x14ac:dyDescent="0.2">
      <c r="A20" s="77" t="s">
        <v>16</v>
      </c>
      <c r="B20" s="78">
        <v>0.79200000000000004</v>
      </c>
      <c r="C20" s="78">
        <v>1.224</v>
      </c>
      <c r="D20" s="78">
        <v>1467.6000000000001</v>
      </c>
      <c r="E20" s="78">
        <v>438</v>
      </c>
      <c r="F20" s="78">
        <v>1464</v>
      </c>
      <c r="G20" s="78">
        <v>440</v>
      </c>
      <c r="H20" s="78">
        <v>0</v>
      </c>
      <c r="I20" s="78">
        <v>5112</v>
      </c>
      <c r="J20" s="78">
        <v>0</v>
      </c>
      <c r="K20" s="78">
        <v>4056</v>
      </c>
      <c r="L20" s="78">
        <v>24</v>
      </c>
      <c r="M20" s="78">
        <v>24.2</v>
      </c>
      <c r="N20" s="78">
        <v>600.4</v>
      </c>
      <c r="O20" s="78">
        <v>118</v>
      </c>
      <c r="P20" s="78">
        <v>1389.6000000000001</v>
      </c>
      <c r="Q20" s="78">
        <v>1388.4</v>
      </c>
      <c r="R20" s="78">
        <v>2354.4</v>
      </c>
      <c r="S20" s="78">
        <v>2354.4</v>
      </c>
      <c r="T20" s="78">
        <v>1413.6000000000001</v>
      </c>
      <c r="U20" s="78">
        <v>1408.8</v>
      </c>
      <c r="V20" s="78">
        <v>1046.4000000000001</v>
      </c>
      <c r="W20" s="78">
        <v>1044</v>
      </c>
      <c r="X20" s="78">
        <v>100.8</v>
      </c>
      <c r="Y20" s="78">
        <v>101.2</v>
      </c>
      <c r="Z20" s="78">
        <v>58.4</v>
      </c>
      <c r="AA20" s="78">
        <v>58.4</v>
      </c>
      <c r="AB20" s="78">
        <v>148.4</v>
      </c>
      <c r="AC20" s="78">
        <v>148.20000000000002</v>
      </c>
      <c r="AD20" s="78">
        <v>120.8</v>
      </c>
      <c r="AE20" s="78">
        <v>120.2</v>
      </c>
      <c r="AF20" s="78">
        <v>186</v>
      </c>
      <c r="AG20" s="78">
        <v>17.2</v>
      </c>
      <c r="AH20" s="78">
        <v>461.2</v>
      </c>
      <c r="AI20" s="78">
        <v>44</v>
      </c>
      <c r="AJ20" s="78">
        <v>0</v>
      </c>
      <c r="AK20" s="78">
        <v>369.8</v>
      </c>
      <c r="AL20" s="78">
        <v>96.2</v>
      </c>
      <c r="AM20" s="78">
        <v>232.8</v>
      </c>
      <c r="AN20" s="78">
        <v>232.8</v>
      </c>
      <c r="AO20" s="78">
        <v>0</v>
      </c>
      <c r="AP20" s="78">
        <v>0</v>
      </c>
      <c r="AQ20" s="78">
        <v>227.20000000000002</v>
      </c>
      <c r="AR20" s="78">
        <v>227.20000000000002</v>
      </c>
      <c r="AS20" s="78">
        <v>8</v>
      </c>
      <c r="AT20" s="78">
        <v>7.6000000000000005</v>
      </c>
      <c r="AU20" s="78">
        <v>37.6</v>
      </c>
      <c r="AV20" s="78">
        <v>37.6</v>
      </c>
      <c r="AW20" s="78">
        <v>0</v>
      </c>
      <c r="AX20" s="78">
        <v>2683.8</v>
      </c>
      <c r="AY20" s="78">
        <v>0</v>
      </c>
      <c r="AZ20" s="78">
        <v>126</v>
      </c>
      <c r="BA20" s="78">
        <v>126</v>
      </c>
      <c r="BB20" s="78">
        <v>0</v>
      </c>
      <c r="BC20" s="79">
        <v>1339.8</v>
      </c>
      <c r="BD20" s="79">
        <v>0</v>
      </c>
      <c r="BE20" s="79">
        <v>1402.8</v>
      </c>
      <c r="BF20" s="80">
        <v>0</v>
      </c>
    </row>
    <row r="21" spans="1:58" x14ac:dyDescent="0.2">
      <c r="A21" s="77" t="s">
        <v>17</v>
      </c>
      <c r="B21" s="78">
        <v>0.74399999999999999</v>
      </c>
      <c r="C21" s="78">
        <v>1.2</v>
      </c>
      <c r="D21" s="78">
        <v>1476</v>
      </c>
      <c r="E21" s="78">
        <v>438</v>
      </c>
      <c r="F21" s="78">
        <v>1473.6000000000001</v>
      </c>
      <c r="G21" s="78">
        <v>438.40000000000003</v>
      </c>
      <c r="H21" s="78">
        <v>0</v>
      </c>
      <c r="I21" s="78">
        <v>5112</v>
      </c>
      <c r="J21" s="78">
        <v>0</v>
      </c>
      <c r="K21" s="78">
        <v>3948</v>
      </c>
      <c r="L21" s="78">
        <v>22.8</v>
      </c>
      <c r="M21" s="78">
        <v>22.6</v>
      </c>
      <c r="N21" s="78">
        <v>602.80000000000007</v>
      </c>
      <c r="O21" s="78">
        <v>100</v>
      </c>
      <c r="P21" s="78">
        <v>1375.2</v>
      </c>
      <c r="Q21" s="78">
        <v>1376.4</v>
      </c>
      <c r="R21" s="78">
        <v>2280</v>
      </c>
      <c r="S21" s="78">
        <v>2280</v>
      </c>
      <c r="T21" s="78">
        <v>1392</v>
      </c>
      <c r="U21" s="78">
        <v>1396.8</v>
      </c>
      <c r="V21" s="78">
        <v>1024.8</v>
      </c>
      <c r="W21" s="78">
        <v>1028.4000000000001</v>
      </c>
      <c r="X21" s="78">
        <v>108</v>
      </c>
      <c r="Y21" s="78">
        <v>108</v>
      </c>
      <c r="Z21" s="78">
        <v>52</v>
      </c>
      <c r="AA21" s="78">
        <v>52</v>
      </c>
      <c r="AB21" s="78">
        <v>143.20000000000002</v>
      </c>
      <c r="AC21" s="78">
        <v>143.4</v>
      </c>
      <c r="AD21" s="78">
        <v>120.4</v>
      </c>
      <c r="AE21" s="78">
        <v>121</v>
      </c>
      <c r="AF21" s="78">
        <v>209.20000000000002</v>
      </c>
      <c r="AG21" s="78">
        <v>12</v>
      </c>
      <c r="AH21" s="78">
        <v>472</v>
      </c>
      <c r="AI21" s="78">
        <v>42.800000000000004</v>
      </c>
      <c r="AJ21" s="78">
        <v>0</v>
      </c>
      <c r="AK21" s="78">
        <v>365.40000000000003</v>
      </c>
      <c r="AL21" s="78">
        <v>91.600000000000009</v>
      </c>
      <c r="AM21" s="78">
        <v>215.20000000000002</v>
      </c>
      <c r="AN21" s="78">
        <v>215.6</v>
      </c>
      <c r="AO21" s="78">
        <v>0</v>
      </c>
      <c r="AP21" s="78">
        <v>0</v>
      </c>
      <c r="AQ21" s="78">
        <v>266.8</v>
      </c>
      <c r="AR21" s="78">
        <v>267.8</v>
      </c>
      <c r="AS21" s="78">
        <v>6.4</v>
      </c>
      <c r="AT21" s="78">
        <v>6.8</v>
      </c>
      <c r="AU21" s="78">
        <v>37.6</v>
      </c>
      <c r="AV21" s="78">
        <v>37.200000000000003</v>
      </c>
      <c r="AW21" s="78">
        <v>0</v>
      </c>
      <c r="AX21" s="78">
        <v>2616.6</v>
      </c>
      <c r="AY21" s="78">
        <v>0</v>
      </c>
      <c r="AZ21" s="78">
        <v>126</v>
      </c>
      <c r="BA21" s="78">
        <v>126</v>
      </c>
      <c r="BB21" s="78">
        <v>0</v>
      </c>
      <c r="BC21" s="79">
        <v>1339.1000000000001</v>
      </c>
      <c r="BD21" s="79">
        <v>0</v>
      </c>
      <c r="BE21" s="79">
        <v>1334.55</v>
      </c>
      <c r="BF21" s="80">
        <v>0</v>
      </c>
    </row>
    <row r="22" spans="1:58" x14ac:dyDescent="0.2">
      <c r="A22" s="77" t="s">
        <v>18</v>
      </c>
      <c r="B22" s="78">
        <v>0.91200000000000003</v>
      </c>
      <c r="C22" s="78">
        <v>1.224</v>
      </c>
      <c r="D22" s="78">
        <v>1443.6000000000001</v>
      </c>
      <c r="E22" s="78">
        <v>432</v>
      </c>
      <c r="F22" s="78">
        <v>1440</v>
      </c>
      <c r="G22" s="78">
        <v>434.40000000000003</v>
      </c>
      <c r="H22" s="78">
        <v>0</v>
      </c>
      <c r="I22" s="78">
        <v>4998</v>
      </c>
      <c r="J22" s="78">
        <v>0</v>
      </c>
      <c r="K22" s="78">
        <v>3936</v>
      </c>
      <c r="L22" s="78">
        <v>20.8</v>
      </c>
      <c r="M22" s="78">
        <v>20.8</v>
      </c>
      <c r="N22" s="78">
        <v>576.80000000000007</v>
      </c>
      <c r="O22" s="78">
        <v>118.8</v>
      </c>
      <c r="P22" s="78">
        <v>1372.8</v>
      </c>
      <c r="Q22" s="78">
        <v>1372.8</v>
      </c>
      <c r="R22" s="78">
        <v>2270.4</v>
      </c>
      <c r="S22" s="78">
        <v>2270.4</v>
      </c>
      <c r="T22" s="78">
        <v>1384.8</v>
      </c>
      <c r="U22" s="78">
        <v>1381.2</v>
      </c>
      <c r="V22" s="78">
        <v>1029.5999999999999</v>
      </c>
      <c r="W22" s="78">
        <v>1027.2</v>
      </c>
      <c r="X22" s="78">
        <v>104</v>
      </c>
      <c r="Y22" s="78">
        <v>104</v>
      </c>
      <c r="Z22" s="78">
        <v>45.6</v>
      </c>
      <c r="AA22" s="78">
        <v>45.2</v>
      </c>
      <c r="AB22" s="78">
        <v>143.6</v>
      </c>
      <c r="AC22" s="78">
        <v>143</v>
      </c>
      <c r="AD22" s="78">
        <v>123.60000000000001</v>
      </c>
      <c r="AE22" s="78">
        <v>123.4</v>
      </c>
      <c r="AF22" s="78">
        <v>186.4</v>
      </c>
      <c r="AG22" s="78">
        <v>12.4</v>
      </c>
      <c r="AH22" s="78">
        <v>447.2</v>
      </c>
      <c r="AI22" s="78">
        <v>42.800000000000004</v>
      </c>
      <c r="AJ22" s="78">
        <v>0</v>
      </c>
      <c r="AK22" s="78">
        <v>386.8</v>
      </c>
      <c r="AL22" s="78">
        <v>88.8</v>
      </c>
      <c r="AM22" s="78">
        <v>185.6</v>
      </c>
      <c r="AN22" s="78">
        <v>185.20000000000002</v>
      </c>
      <c r="AO22" s="78">
        <v>0</v>
      </c>
      <c r="AP22" s="78">
        <v>0</v>
      </c>
      <c r="AQ22" s="78">
        <v>237.20000000000002</v>
      </c>
      <c r="AR22" s="78">
        <v>236.20000000000002</v>
      </c>
      <c r="AS22" s="78">
        <v>6.4</v>
      </c>
      <c r="AT22" s="78">
        <v>6</v>
      </c>
      <c r="AU22" s="78">
        <v>38.4</v>
      </c>
      <c r="AV22" s="78">
        <v>38.800000000000004</v>
      </c>
      <c r="AW22" s="78">
        <v>0</v>
      </c>
      <c r="AX22" s="78">
        <v>2549.4</v>
      </c>
      <c r="AY22" s="78">
        <v>0</v>
      </c>
      <c r="AZ22" s="78">
        <v>126</v>
      </c>
      <c r="BA22" s="78">
        <v>126</v>
      </c>
      <c r="BB22" s="78">
        <v>0</v>
      </c>
      <c r="BC22" s="79">
        <v>1351</v>
      </c>
      <c r="BD22" s="79">
        <v>0</v>
      </c>
      <c r="BE22" s="79">
        <v>1258.95</v>
      </c>
      <c r="BF22" s="80">
        <v>0</v>
      </c>
    </row>
    <row r="23" spans="1:58" x14ac:dyDescent="0.2">
      <c r="A23" s="77" t="s">
        <v>19</v>
      </c>
      <c r="B23" s="78">
        <v>0.79200000000000004</v>
      </c>
      <c r="C23" s="78">
        <v>1.224</v>
      </c>
      <c r="D23" s="78">
        <v>1396.8</v>
      </c>
      <c r="E23" s="78">
        <v>436.8</v>
      </c>
      <c r="F23" s="78">
        <v>1394.4</v>
      </c>
      <c r="G23" s="78">
        <v>437.6</v>
      </c>
      <c r="H23" s="78">
        <v>0</v>
      </c>
      <c r="I23" s="78">
        <v>4938</v>
      </c>
      <c r="J23" s="78">
        <v>0</v>
      </c>
      <c r="K23" s="78">
        <v>4014</v>
      </c>
      <c r="L23" s="78">
        <v>21.2</v>
      </c>
      <c r="M23" s="78">
        <v>21.400000000000002</v>
      </c>
      <c r="N23" s="78">
        <v>572</v>
      </c>
      <c r="O23" s="78">
        <v>109.60000000000001</v>
      </c>
      <c r="P23" s="78">
        <v>1377.6000000000001</v>
      </c>
      <c r="Q23" s="78">
        <v>1376.4</v>
      </c>
      <c r="R23" s="78">
        <v>2313.6</v>
      </c>
      <c r="S23" s="78">
        <v>2314.8000000000002</v>
      </c>
      <c r="T23" s="78">
        <v>1389.6000000000001</v>
      </c>
      <c r="U23" s="78">
        <v>1396.8</v>
      </c>
      <c r="V23" s="78">
        <v>1063.2</v>
      </c>
      <c r="W23" s="78">
        <v>1066.8</v>
      </c>
      <c r="X23" s="78">
        <v>111.2</v>
      </c>
      <c r="Y23" s="78">
        <v>110.8</v>
      </c>
      <c r="Z23" s="78">
        <v>51.2</v>
      </c>
      <c r="AA23" s="78">
        <v>51.6</v>
      </c>
      <c r="AB23" s="78">
        <v>129.6</v>
      </c>
      <c r="AC23" s="78">
        <v>130</v>
      </c>
      <c r="AD23" s="78">
        <v>124.8</v>
      </c>
      <c r="AE23" s="78">
        <v>125.2</v>
      </c>
      <c r="AF23" s="78">
        <v>192</v>
      </c>
      <c r="AG23" s="78">
        <v>2.8000000000000003</v>
      </c>
      <c r="AH23" s="78">
        <v>421.2</v>
      </c>
      <c r="AI23" s="78">
        <v>48.800000000000004</v>
      </c>
      <c r="AJ23" s="78">
        <v>0</v>
      </c>
      <c r="AK23" s="78">
        <v>369.40000000000003</v>
      </c>
      <c r="AL23" s="78">
        <v>91.8</v>
      </c>
      <c r="AM23" s="78">
        <v>156.80000000000001</v>
      </c>
      <c r="AN23" s="78">
        <v>156.80000000000001</v>
      </c>
      <c r="AO23" s="78">
        <v>0</v>
      </c>
      <c r="AP23" s="78">
        <v>0</v>
      </c>
      <c r="AQ23" s="78">
        <v>236.4</v>
      </c>
      <c r="AR23" s="78">
        <v>236.20000000000002</v>
      </c>
      <c r="AS23" s="78">
        <v>8.8000000000000007</v>
      </c>
      <c r="AT23" s="78">
        <v>8.8000000000000007</v>
      </c>
      <c r="AU23" s="78">
        <v>42.4</v>
      </c>
      <c r="AV23" s="78">
        <v>42.4</v>
      </c>
      <c r="AW23" s="78">
        <v>0</v>
      </c>
      <c r="AX23" s="78">
        <v>2394</v>
      </c>
      <c r="AY23" s="78">
        <v>0</v>
      </c>
      <c r="AZ23" s="78">
        <v>134.4</v>
      </c>
      <c r="BA23" s="78">
        <v>134.4</v>
      </c>
      <c r="BB23" s="78">
        <v>0</v>
      </c>
      <c r="BC23" s="79">
        <v>1334.9</v>
      </c>
      <c r="BD23" s="79">
        <v>0</v>
      </c>
      <c r="BE23" s="79">
        <v>1120.3500000000001</v>
      </c>
      <c r="BF23" s="80">
        <v>0</v>
      </c>
    </row>
    <row r="24" spans="1:58" x14ac:dyDescent="0.2">
      <c r="A24" s="77" t="s">
        <v>20</v>
      </c>
      <c r="B24" s="78">
        <v>0.76800000000000002</v>
      </c>
      <c r="C24" s="78">
        <v>1.224</v>
      </c>
      <c r="D24" s="78">
        <v>1375.2</v>
      </c>
      <c r="E24" s="78">
        <v>436.8</v>
      </c>
      <c r="F24" s="78">
        <v>1371.2</v>
      </c>
      <c r="G24" s="78">
        <v>437.6</v>
      </c>
      <c r="H24" s="78">
        <v>0</v>
      </c>
      <c r="I24" s="78">
        <v>4878</v>
      </c>
      <c r="J24" s="78">
        <v>0</v>
      </c>
      <c r="K24" s="78">
        <v>4026</v>
      </c>
      <c r="L24" s="78">
        <v>18</v>
      </c>
      <c r="M24" s="78">
        <v>18</v>
      </c>
      <c r="N24" s="78">
        <v>556</v>
      </c>
      <c r="O24" s="78">
        <v>115.60000000000001</v>
      </c>
      <c r="P24" s="78">
        <v>1360.8</v>
      </c>
      <c r="Q24" s="78">
        <v>1362</v>
      </c>
      <c r="R24" s="78">
        <v>2332.8000000000002</v>
      </c>
      <c r="S24" s="78">
        <v>2331.6</v>
      </c>
      <c r="T24" s="78">
        <v>1459.2</v>
      </c>
      <c r="U24" s="78">
        <v>1455.6000000000001</v>
      </c>
      <c r="V24" s="78">
        <v>1087.2</v>
      </c>
      <c r="W24" s="78">
        <v>1083.5999999999999</v>
      </c>
      <c r="X24" s="78">
        <v>132.80000000000001</v>
      </c>
      <c r="Y24" s="78">
        <v>133.19999999999999</v>
      </c>
      <c r="Z24" s="78">
        <v>32.799999999999997</v>
      </c>
      <c r="AA24" s="78">
        <v>32.799999999999997</v>
      </c>
      <c r="AB24" s="78">
        <v>133.19999999999999</v>
      </c>
      <c r="AC24" s="78">
        <v>133</v>
      </c>
      <c r="AD24" s="78">
        <v>116.4</v>
      </c>
      <c r="AE24" s="78">
        <v>116</v>
      </c>
      <c r="AF24" s="78">
        <v>197.6</v>
      </c>
      <c r="AG24" s="78">
        <v>2.4</v>
      </c>
      <c r="AH24" s="78">
        <v>404.8</v>
      </c>
      <c r="AI24" s="78">
        <v>48.800000000000004</v>
      </c>
      <c r="AJ24" s="78">
        <v>0</v>
      </c>
      <c r="AK24" s="78">
        <v>380.40000000000003</v>
      </c>
      <c r="AL24" s="78">
        <v>86.4</v>
      </c>
      <c r="AM24" s="78">
        <v>125.60000000000001</v>
      </c>
      <c r="AN24" s="78">
        <v>126</v>
      </c>
      <c r="AO24" s="78">
        <v>0</v>
      </c>
      <c r="AP24" s="78">
        <v>0</v>
      </c>
      <c r="AQ24" s="78">
        <v>161.6</v>
      </c>
      <c r="AR24" s="78">
        <v>161.6</v>
      </c>
      <c r="AS24" s="78">
        <v>9.6</v>
      </c>
      <c r="AT24" s="78">
        <v>10</v>
      </c>
      <c r="AU24" s="78">
        <v>37.6</v>
      </c>
      <c r="AV24" s="78">
        <v>37.200000000000003</v>
      </c>
      <c r="AW24" s="78">
        <v>0</v>
      </c>
      <c r="AX24" s="78">
        <v>2339.4</v>
      </c>
      <c r="AY24" s="78">
        <v>0</v>
      </c>
      <c r="AZ24" s="78">
        <v>131.6</v>
      </c>
      <c r="BA24" s="78">
        <v>132.30000000000001</v>
      </c>
      <c r="BB24" s="78">
        <v>0</v>
      </c>
      <c r="BC24" s="79">
        <v>1316</v>
      </c>
      <c r="BD24" s="79">
        <v>0</v>
      </c>
      <c r="BE24" s="79">
        <v>1081.5</v>
      </c>
      <c r="BF24" s="80">
        <v>0</v>
      </c>
    </row>
    <row r="25" spans="1:58" x14ac:dyDescent="0.2">
      <c r="A25" s="77" t="s">
        <v>21</v>
      </c>
      <c r="B25" s="78">
        <v>0.84</v>
      </c>
      <c r="C25" s="78">
        <v>1.2</v>
      </c>
      <c r="D25" s="78">
        <v>1404</v>
      </c>
      <c r="E25" s="78">
        <v>418.8</v>
      </c>
      <c r="F25" s="78">
        <v>1400</v>
      </c>
      <c r="G25" s="78">
        <v>420</v>
      </c>
      <c r="H25" s="78">
        <v>0</v>
      </c>
      <c r="I25" s="78">
        <v>4920</v>
      </c>
      <c r="J25" s="78">
        <v>0</v>
      </c>
      <c r="K25" s="78">
        <v>4110</v>
      </c>
      <c r="L25" s="78">
        <v>11.200000000000001</v>
      </c>
      <c r="M25" s="78">
        <v>11</v>
      </c>
      <c r="N25" s="78">
        <v>564.4</v>
      </c>
      <c r="O25" s="78">
        <v>94.4</v>
      </c>
      <c r="P25" s="78">
        <v>1392</v>
      </c>
      <c r="Q25" s="78">
        <v>1390.8</v>
      </c>
      <c r="R25" s="78">
        <v>2366.4</v>
      </c>
      <c r="S25" s="78">
        <v>2367.6</v>
      </c>
      <c r="T25" s="78">
        <v>1512</v>
      </c>
      <c r="U25" s="78">
        <v>1516.8</v>
      </c>
      <c r="V25" s="78">
        <v>1106.4000000000001</v>
      </c>
      <c r="W25" s="78">
        <v>1112.4000000000001</v>
      </c>
      <c r="X25" s="78">
        <v>124</v>
      </c>
      <c r="Y25" s="78">
        <v>123.60000000000001</v>
      </c>
      <c r="Z25" s="78">
        <v>66.400000000000006</v>
      </c>
      <c r="AA25" s="78">
        <v>66</v>
      </c>
      <c r="AB25" s="78">
        <v>119.60000000000001</v>
      </c>
      <c r="AC25" s="78">
        <v>119.8</v>
      </c>
      <c r="AD25" s="78">
        <v>117.60000000000001</v>
      </c>
      <c r="AE25" s="78">
        <v>118</v>
      </c>
      <c r="AF25" s="78">
        <v>212.8</v>
      </c>
      <c r="AG25" s="78">
        <v>2.4</v>
      </c>
      <c r="AH25" s="78">
        <v>419.6</v>
      </c>
      <c r="AI25" s="78">
        <v>50.4</v>
      </c>
      <c r="AJ25" s="78">
        <v>0</v>
      </c>
      <c r="AK25" s="78">
        <v>391.8</v>
      </c>
      <c r="AL25" s="78">
        <v>78</v>
      </c>
      <c r="AM25" s="78">
        <v>99.2</v>
      </c>
      <c r="AN25" s="78">
        <v>98.8</v>
      </c>
      <c r="AO25" s="78">
        <v>0</v>
      </c>
      <c r="AP25" s="78">
        <v>0</v>
      </c>
      <c r="AQ25" s="78">
        <v>134.80000000000001</v>
      </c>
      <c r="AR25" s="78">
        <v>134.80000000000001</v>
      </c>
      <c r="AS25" s="78">
        <v>12.8</v>
      </c>
      <c r="AT25" s="78">
        <v>12.8</v>
      </c>
      <c r="AU25" s="78">
        <v>33.6</v>
      </c>
      <c r="AV25" s="78">
        <v>33.6</v>
      </c>
      <c r="AW25" s="78">
        <v>0</v>
      </c>
      <c r="AX25" s="78">
        <v>2402.4</v>
      </c>
      <c r="AY25" s="78">
        <v>0</v>
      </c>
      <c r="AZ25" s="78">
        <v>134.4</v>
      </c>
      <c r="BA25" s="78">
        <v>136.5</v>
      </c>
      <c r="BB25" s="78">
        <v>0</v>
      </c>
      <c r="BC25" s="79">
        <v>1271.2</v>
      </c>
      <c r="BD25" s="79">
        <v>0</v>
      </c>
      <c r="BE25" s="79">
        <v>1187.55</v>
      </c>
      <c r="BF25" s="80">
        <v>0</v>
      </c>
    </row>
    <row r="26" spans="1:58" x14ac:dyDescent="0.2">
      <c r="A26" s="77" t="s">
        <v>22</v>
      </c>
      <c r="B26" s="78">
        <v>0.81600000000000006</v>
      </c>
      <c r="C26" s="78">
        <v>1.248</v>
      </c>
      <c r="D26" s="78">
        <v>1339.2</v>
      </c>
      <c r="E26" s="78">
        <v>411.6</v>
      </c>
      <c r="F26" s="78">
        <v>1336</v>
      </c>
      <c r="G26" s="78">
        <v>413.6</v>
      </c>
      <c r="H26" s="78">
        <v>0</v>
      </c>
      <c r="I26" s="78">
        <v>4848</v>
      </c>
      <c r="J26" s="78">
        <v>0</v>
      </c>
      <c r="K26" s="78">
        <v>4074</v>
      </c>
      <c r="L26" s="78">
        <v>7.2</v>
      </c>
      <c r="M26" s="78">
        <v>7.4</v>
      </c>
      <c r="N26" s="78">
        <v>562.4</v>
      </c>
      <c r="O26" s="78">
        <v>87.2</v>
      </c>
      <c r="P26" s="78">
        <v>1404</v>
      </c>
      <c r="Q26" s="78">
        <v>1404</v>
      </c>
      <c r="R26" s="78">
        <v>2342.4</v>
      </c>
      <c r="S26" s="78">
        <v>2341.2000000000003</v>
      </c>
      <c r="T26" s="78">
        <v>1572</v>
      </c>
      <c r="U26" s="78">
        <v>1568.4</v>
      </c>
      <c r="V26" s="78">
        <v>1137.6000000000001</v>
      </c>
      <c r="W26" s="78">
        <v>1134</v>
      </c>
      <c r="X26" s="78">
        <v>117.60000000000001</v>
      </c>
      <c r="Y26" s="78">
        <v>118</v>
      </c>
      <c r="Z26" s="78">
        <v>54.4</v>
      </c>
      <c r="AA26" s="78">
        <v>54.4</v>
      </c>
      <c r="AB26" s="78">
        <v>119.2</v>
      </c>
      <c r="AC26" s="78">
        <v>119.2</v>
      </c>
      <c r="AD26" s="78">
        <v>110.4</v>
      </c>
      <c r="AE26" s="78">
        <v>110.2</v>
      </c>
      <c r="AF26" s="78">
        <v>215.6</v>
      </c>
      <c r="AG26" s="78">
        <v>2.4</v>
      </c>
      <c r="AH26" s="78">
        <v>413.6</v>
      </c>
      <c r="AI26" s="78">
        <v>52.4</v>
      </c>
      <c r="AJ26" s="78">
        <v>0</v>
      </c>
      <c r="AK26" s="78">
        <v>337.8</v>
      </c>
      <c r="AL26" s="78">
        <v>82</v>
      </c>
      <c r="AM26" s="78">
        <v>50.4</v>
      </c>
      <c r="AN26" s="78">
        <v>50.4</v>
      </c>
      <c r="AO26" s="78">
        <v>0</v>
      </c>
      <c r="AP26" s="78">
        <v>0</v>
      </c>
      <c r="AQ26" s="78">
        <v>113.2</v>
      </c>
      <c r="AR26" s="78">
        <v>112.60000000000001</v>
      </c>
      <c r="AS26" s="78">
        <v>13.6</v>
      </c>
      <c r="AT26" s="78">
        <v>13.6</v>
      </c>
      <c r="AU26" s="78">
        <v>27.2</v>
      </c>
      <c r="AV26" s="78">
        <v>27.2</v>
      </c>
      <c r="AW26" s="78">
        <v>0</v>
      </c>
      <c r="AX26" s="78">
        <v>2410.8000000000002</v>
      </c>
      <c r="AY26" s="78">
        <v>0</v>
      </c>
      <c r="AZ26" s="78">
        <v>142.80000000000001</v>
      </c>
      <c r="BA26" s="78">
        <v>142.80000000000001</v>
      </c>
      <c r="BB26" s="78">
        <v>0</v>
      </c>
      <c r="BC26" s="79">
        <v>1255.8</v>
      </c>
      <c r="BD26" s="79">
        <v>0</v>
      </c>
      <c r="BE26" s="79">
        <v>1211.7</v>
      </c>
      <c r="BF26" s="80">
        <v>0</v>
      </c>
    </row>
    <row r="27" spans="1:58" x14ac:dyDescent="0.2">
      <c r="A27" s="77" t="s">
        <v>23</v>
      </c>
      <c r="B27" s="78">
        <v>0.84</v>
      </c>
      <c r="C27" s="78">
        <v>1.2</v>
      </c>
      <c r="D27" s="78">
        <v>1377.6000000000001</v>
      </c>
      <c r="E27" s="78">
        <v>396</v>
      </c>
      <c r="F27" s="78">
        <v>1374.4</v>
      </c>
      <c r="G27" s="78">
        <v>397.6</v>
      </c>
      <c r="H27" s="78">
        <v>0</v>
      </c>
      <c r="I27" s="78">
        <v>4920</v>
      </c>
      <c r="J27" s="78">
        <v>0</v>
      </c>
      <c r="K27" s="78">
        <v>4020</v>
      </c>
      <c r="L27" s="78">
        <v>6.4</v>
      </c>
      <c r="M27" s="78">
        <v>6.2</v>
      </c>
      <c r="N27" s="78">
        <v>582.4</v>
      </c>
      <c r="O27" s="78">
        <v>80</v>
      </c>
      <c r="P27" s="78">
        <v>1384.8</v>
      </c>
      <c r="Q27" s="78">
        <v>1384.8</v>
      </c>
      <c r="R27" s="78">
        <v>2337.6</v>
      </c>
      <c r="S27" s="78">
        <v>2338.8000000000002</v>
      </c>
      <c r="T27" s="78">
        <v>1581.6000000000001</v>
      </c>
      <c r="U27" s="78">
        <v>1587.6000000000001</v>
      </c>
      <c r="V27" s="78">
        <v>1120.8</v>
      </c>
      <c r="W27" s="78">
        <v>1122</v>
      </c>
      <c r="X27" s="78">
        <v>156.80000000000001</v>
      </c>
      <c r="Y27" s="78">
        <v>156.4</v>
      </c>
      <c r="Z27" s="78">
        <v>42.4</v>
      </c>
      <c r="AA27" s="78">
        <v>42.4</v>
      </c>
      <c r="AB27" s="78">
        <v>110.4</v>
      </c>
      <c r="AC27" s="78">
        <v>110.4</v>
      </c>
      <c r="AD27" s="78">
        <v>94.8</v>
      </c>
      <c r="AE27" s="78">
        <v>94.8</v>
      </c>
      <c r="AF27" s="78">
        <v>214.4</v>
      </c>
      <c r="AG27" s="78">
        <v>2.8000000000000003</v>
      </c>
      <c r="AH27" s="78">
        <v>448.40000000000003</v>
      </c>
      <c r="AI27" s="78">
        <v>56.800000000000004</v>
      </c>
      <c r="AJ27" s="78">
        <v>0</v>
      </c>
      <c r="AK27" s="78">
        <v>325</v>
      </c>
      <c r="AL27" s="78">
        <v>72.400000000000006</v>
      </c>
      <c r="AM27" s="78">
        <v>44.800000000000004</v>
      </c>
      <c r="AN27" s="78">
        <v>45.2</v>
      </c>
      <c r="AO27" s="78">
        <v>0</v>
      </c>
      <c r="AP27" s="78">
        <v>0</v>
      </c>
      <c r="AQ27" s="78">
        <v>119.60000000000001</v>
      </c>
      <c r="AR27" s="78">
        <v>120.60000000000001</v>
      </c>
      <c r="AS27" s="78">
        <v>11.200000000000001</v>
      </c>
      <c r="AT27" s="78">
        <v>10.8</v>
      </c>
      <c r="AU27" s="78">
        <v>28</v>
      </c>
      <c r="AV27" s="78">
        <v>28.400000000000002</v>
      </c>
      <c r="AW27" s="78">
        <v>0</v>
      </c>
      <c r="AX27" s="78">
        <v>2461.2000000000003</v>
      </c>
      <c r="AY27" s="78">
        <v>0</v>
      </c>
      <c r="AZ27" s="78">
        <v>140</v>
      </c>
      <c r="BA27" s="78">
        <v>138.6</v>
      </c>
      <c r="BB27" s="78">
        <v>0</v>
      </c>
      <c r="BC27" s="79">
        <v>1313.2</v>
      </c>
      <c r="BD27" s="79">
        <v>0</v>
      </c>
      <c r="BE27" s="79">
        <v>1204.3500000000001</v>
      </c>
      <c r="BF27" s="80">
        <v>0</v>
      </c>
    </row>
    <row r="28" spans="1:58" x14ac:dyDescent="0.2">
      <c r="A28" s="77" t="s">
        <v>24</v>
      </c>
      <c r="B28" s="78">
        <v>0.52800000000000002</v>
      </c>
      <c r="C28" s="78">
        <v>1.2</v>
      </c>
      <c r="D28" s="78">
        <v>1387.2</v>
      </c>
      <c r="E28" s="78">
        <v>373.2</v>
      </c>
      <c r="F28" s="78">
        <v>1385.6000000000001</v>
      </c>
      <c r="G28" s="78">
        <v>375.2</v>
      </c>
      <c r="H28" s="78">
        <v>0</v>
      </c>
      <c r="I28" s="78">
        <v>4902</v>
      </c>
      <c r="J28" s="78">
        <v>0</v>
      </c>
      <c r="K28" s="78">
        <v>4026</v>
      </c>
      <c r="L28" s="78">
        <v>4.8</v>
      </c>
      <c r="M28" s="78">
        <v>4.8</v>
      </c>
      <c r="N28" s="78">
        <v>564.4</v>
      </c>
      <c r="O28" s="78">
        <v>62.800000000000004</v>
      </c>
      <c r="P28" s="78">
        <v>1370.4</v>
      </c>
      <c r="Q28" s="78">
        <v>1370.4</v>
      </c>
      <c r="R28" s="78">
        <v>2354.4</v>
      </c>
      <c r="S28" s="78">
        <v>2353.2000000000003</v>
      </c>
      <c r="T28" s="78">
        <v>1581.6000000000001</v>
      </c>
      <c r="U28" s="78">
        <v>1575.6000000000001</v>
      </c>
      <c r="V28" s="78">
        <v>1144.8</v>
      </c>
      <c r="W28" s="78">
        <v>1142.4000000000001</v>
      </c>
      <c r="X28" s="78">
        <v>160</v>
      </c>
      <c r="Y28" s="78">
        <v>160.4</v>
      </c>
      <c r="Z28" s="78">
        <v>59.2</v>
      </c>
      <c r="AA28" s="78">
        <v>59.6</v>
      </c>
      <c r="AB28" s="78">
        <v>118.8</v>
      </c>
      <c r="AC28" s="78">
        <v>118.8</v>
      </c>
      <c r="AD28" s="78">
        <v>80.8</v>
      </c>
      <c r="AE28" s="78">
        <v>80.600000000000009</v>
      </c>
      <c r="AF28" s="78">
        <v>206.4</v>
      </c>
      <c r="AG28" s="78">
        <v>2.4</v>
      </c>
      <c r="AH28" s="78">
        <v>497.2</v>
      </c>
      <c r="AI28" s="78">
        <v>54.4</v>
      </c>
      <c r="AJ28" s="78">
        <v>0</v>
      </c>
      <c r="AK28" s="78">
        <v>300.2</v>
      </c>
      <c r="AL28" s="78">
        <v>71</v>
      </c>
      <c r="AM28" s="78">
        <v>42.4</v>
      </c>
      <c r="AN28" s="78">
        <v>42</v>
      </c>
      <c r="AO28" s="78">
        <v>0</v>
      </c>
      <c r="AP28" s="78">
        <v>0</v>
      </c>
      <c r="AQ28" s="78">
        <v>113.60000000000001</v>
      </c>
      <c r="AR28" s="78">
        <v>113.2</v>
      </c>
      <c r="AS28" s="78">
        <v>14.4</v>
      </c>
      <c r="AT28" s="78">
        <v>14.4</v>
      </c>
      <c r="AU28" s="78">
        <v>32</v>
      </c>
      <c r="AV28" s="78">
        <v>32</v>
      </c>
      <c r="AW28" s="78">
        <v>0</v>
      </c>
      <c r="AX28" s="78">
        <v>2436</v>
      </c>
      <c r="AY28" s="78">
        <v>0</v>
      </c>
      <c r="AZ28" s="78">
        <v>156.80000000000001</v>
      </c>
      <c r="BA28" s="78">
        <v>159.6</v>
      </c>
      <c r="BB28" s="78">
        <v>0</v>
      </c>
      <c r="BC28" s="79">
        <v>1325.1000000000001</v>
      </c>
      <c r="BD28" s="79">
        <v>0</v>
      </c>
      <c r="BE28" s="79">
        <v>1166.55</v>
      </c>
      <c r="BF28" s="80">
        <v>0</v>
      </c>
    </row>
    <row r="29" spans="1:58" x14ac:dyDescent="0.2">
      <c r="A29" s="77" t="s">
        <v>25</v>
      </c>
      <c r="B29" s="78">
        <v>0.91200000000000003</v>
      </c>
      <c r="C29" s="78">
        <v>1.2</v>
      </c>
      <c r="D29" s="78">
        <v>1388.4</v>
      </c>
      <c r="E29" s="78">
        <v>340.8</v>
      </c>
      <c r="F29" s="78">
        <v>1384.8</v>
      </c>
      <c r="G29" s="78">
        <v>344</v>
      </c>
      <c r="H29" s="78">
        <v>0</v>
      </c>
      <c r="I29" s="78">
        <v>4848</v>
      </c>
      <c r="J29" s="78">
        <v>0</v>
      </c>
      <c r="K29" s="78">
        <v>3906</v>
      </c>
      <c r="L29" s="78">
        <v>6.8</v>
      </c>
      <c r="M29" s="78">
        <v>6.8</v>
      </c>
      <c r="N29" s="78">
        <v>544</v>
      </c>
      <c r="O29" s="78">
        <v>58</v>
      </c>
      <c r="P29" s="78">
        <v>1296</v>
      </c>
      <c r="Q29" s="78">
        <v>1297.2</v>
      </c>
      <c r="R29" s="78">
        <v>2248.8000000000002</v>
      </c>
      <c r="S29" s="78">
        <v>2250</v>
      </c>
      <c r="T29" s="78">
        <v>1516.8</v>
      </c>
      <c r="U29" s="78">
        <v>1513.2</v>
      </c>
      <c r="V29" s="78">
        <v>1108.8</v>
      </c>
      <c r="W29" s="78">
        <v>1106.4000000000001</v>
      </c>
      <c r="X29" s="78">
        <v>196.8</v>
      </c>
      <c r="Y29" s="78">
        <v>196.8</v>
      </c>
      <c r="Z29" s="78">
        <v>53.6</v>
      </c>
      <c r="AA29" s="78">
        <v>52.800000000000004</v>
      </c>
      <c r="AB29" s="78">
        <v>149.20000000000002</v>
      </c>
      <c r="AC29" s="78">
        <v>149.80000000000001</v>
      </c>
      <c r="AD29" s="78">
        <v>134.80000000000001</v>
      </c>
      <c r="AE29" s="78">
        <v>134.80000000000001</v>
      </c>
      <c r="AF29" s="78">
        <v>188.4</v>
      </c>
      <c r="AG29" s="78">
        <v>2.8000000000000003</v>
      </c>
      <c r="AH29" s="78">
        <v>484.40000000000003</v>
      </c>
      <c r="AI29" s="78">
        <v>58</v>
      </c>
      <c r="AJ29" s="78">
        <v>0</v>
      </c>
      <c r="AK29" s="78">
        <v>333.2</v>
      </c>
      <c r="AL29" s="78">
        <v>67.599999999999994</v>
      </c>
      <c r="AM29" s="78">
        <v>40.800000000000004</v>
      </c>
      <c r="AN29" s="78">
        <v>41.2</v>
      </c>
      <c r="AO29" s="78">
        <v>0</v>
      </c>
      <c r="AP29" s="78">
        <v>0</v>
      </c>
      <c r="AQ29" s="78">
        <v>128.80000000000001</v>
      </c>
      <c r="AR29" s="78">
        <v>128.4</v>
      </c>
      <c r="AS29" s="78">
        <v>12</v>
      </c>
      <c r="AT29" s="78">
        <v>12.4</v>
      </c>
      <c r="AU29" s="78">
        <v>28.8</v>
      </c>
      <c r="AV29" s="78">
        <v>28.400000000000002</v>
      </c>
      <c r="AW29" s="78">
        <v>0</v>
      </c>
      <c r="AX29" s="78">
        <v>2280.6</v>
      </c>
      <c r="AY29" s="78">
        <v>0</v>
      </c>
      <c r="AZ29" s="78">
        <v>148.4</v>
      </c>
      <c r="BA29" s="78">
        <v>147</v>
      </c>
      <c r="BB29" s="78">
        <v>0</v>
      </c>
      <c r="BC29" s="79">
        <v>1262.1000000000001</v>
      </c>
      <c r="BD29" s="79">
        <v>0</v>
      </c>
      <c r="BE29" s="79">
        <v>1067.8499999999999</v>
      </c>
      <c r="BF29" s="80">
        <v>0</v>
      </c>
    </row>
    <row r="30" spans="1:58" ht="13.5" thickBot="1" x14ac:dyDescent="0.25">
      <c r="A30" s="81" t="s">
        <v>26</v>
      </c>
      <c r="B30" s="82">
        <v>0.96</v>
      </c>
      <c r="C30" s="82">
        <v>1.224</v>
      </c>
      <c r="D30" s="82">
        <v>1220.4000000000001</v>
      </c>
      <c r="E30" s="82">
        <v>279.60000000000002</v>
      </c>
      <c r="F30" s="82">
        <v>1217.6000000000001</v>
      </c>
      <c r="G30" s="82">
        <v>281.60000000000002</v>
      </c>
      <c r="H30" s="82">
        <v>0</v>
      </c>
      <c r="I30" s="82">
        <v>4320</v>
      </c>
      <c r="J30" s="82">
        <v>0</v>
      </c>
      <c r="K30" s="82">
        <v>3450</v>
      </c>
      <c r="L30" s="82">
        <v>5.6000000000000005</v>
      </c>
      <c r="M30" s="82">
        <v>5.8</v>
      </c>
      <c r="N30" s="82">
        <v>498</v>
      </c>
      <c r="O30" s="82">
        <v>45.2</v>
      </c>
      <c r="P30" s="82">
        <v>1120.8</v>
      </c>
      <c r="Q30" s="82">
        <v>1120.8</v>
      </c>
      <c r="R30" s="82">
        <v>1977.6000000000001</v>
      </c>
      <c r="S30" s="82">
        <v>1977.6000000000001</v>
      </c>
      <c r="T30" s="82">
        <v>1264.8</v>
      </c>
      <c r="U30" s="82">
        <v>1267.2</v>
      </c>
      <c r="V30" s="82">
        <v>972</v>
      </c>
      <c r="W30" s="82">
        <v>974.4</v>
      </c>
      <c r="X30" s="82">
        <v>200</v>
      </c>
      <c r="Y30" s="82">
        <v>200</v>
      </c>
      <c r="Z30" s="82">
        <v>53.6</v>
      </c>
      <c r="AA30" s="82">
        <v>54</v>
      </c>
      <c r="AB30" s="82">
        <v>234.4</v>
      </c>
      <c r="AC30" s="82">
        <v>233.8</v>
      </c>
      <c r="AD30" s="82">
        <v>140.80000000000001</v>
      </c>
      <c r="AE30" s="82">
        <v>141.20000000000002</v>
      </c>
      <c r="AF30" s="82">
        <v>145.20000000000002</v>
      </c>
      <c r="AG30" s="82">
        <v>2.8000000000000003</v>
      </c>
      <c r="AH30" s="82">
        <v>367.6</v>
      </c>
      <c r="AI30" s="82">
        <v>43.2</v>
      </c>
      <c r="AJ30" s="82">
        <v>0</v>
      </c>
      <c r="AK30" s="82">
        <v>334.40000000000003</v>
      </c>
      <c r="AL30" s="82">
        <v>67.400000000000006</v>
      </c>
      <c r="AM30" s="82">
        <v>40.800000000000004</v>
      </c>
      <c r="AN30" s="82">
        <v>40.4</v>
      </c>
      <c r="AO30" s="82">
        <v>0</v>
      </c>
      <c r="AP30" s="82">
        <v>0</v>
      </c>
      <c r="AQ30" s="82">
        <v>124.8</v>
      </c>
      <c r="AR30" s="82">
        <v>125.60000000000001</v>
      </c>
      <c r="AS30" s="82">
        <v>9.6</v>
      </c>
      <c r="AT30" s="82">
        <v>9.2000000000000011</v>
      </c>
      <c r="AU30" s="82">
        <v>22.400000000000002</v>
      </c>
      <c r="AV30" s="82">
        <v>22.400000000000002</v>
      </c>
      <c r="AW30" s="82">
        <v>0</v>
      </c>
      <c r="AX30" s="82">
        <v>1969.8</v>
      </c>
      <c r="AY30" s="82">
        <v>0</v>
      </c>
      <c r="AZ30" s="82">
        <v>134.4</v>
      </c>
      <c r="BA30" s="82">
        <v>134.4</v>
      </c>
      <c r="BB30" s="82">
        <v>0</v>
      </c>
      <c r="BC30" s="83">
        <v>1092</v>
      </c>
      <c r="BD30" s="83">
        <v>0</v>
      </c>
      <c r="BE30" s="83">
        <v>928.2</v>
      </c>
      <c r="BF30" s="84">
        <v>0</v>
      </c>
    </row>
    <row r="31" spans="1:58" s="86" customFormat="1" hidden="1" x14ac:dyDescent="0.2">
      <c r="A31" s="85" t="s">
        <v>2</v>
      </c>
      <c r="B31" s="86">
        <f t="shared" ref="B31:AG31" si="0">SUM(B7:B30)</f>
        <v>16.632000000000001</v>
      </c>
      <c r="C31" s="86">
        <f t="shared" si="0"/>
        <v>29.183999999999997</v>
      </c>
      <c r="D31" s="86">
        <f t="shared" si="0"/>
        <v>30321.600000000002</v>
      </c>
      <c r="E31" s="86">
        <f t="shared" si="0"/>
        <v>8067.6000000000013</v>
      </c>
      <c r="F31" s="86">
        <f t="shared" si="0"/>
        <v>30247.199999999997</v>
      </c>
      <c r="G31" s="86">
        <f t="shared" si="0"/>
        <v>8100.0000000000009</v>
      </c>
      <c r="H31" s="86">
        <f t="shared" si="0"/>
        <v>0</v>
      </c>
      <c r="I31" s="86">
        <f t="shared" si="0"/>
        <v>104928</v>
      </c>
      <c r="J31" s="86">
        <f t="shared" si="0"/>
        <v>0</v>
      </c>
      <c r="K31" s="86">
        <f t="shared" si="0"/>
        <v>84270</v>
      </c>
      <c r="L31" s="86">
        <f t="shared" si="0"/>
        <v>312</v>
      </c>
      <c r="M31" s="86">
        <f t="shared" si="0"/>
        <v>312.20000000000005</v>
      </c>
      <c r="N31" s="86">
        <f t="shared" si="0"/>
        <v>12772.8</v>
      </c>
      <c r="O31" s="86">
        <f t="shared" si="0"/>
        <v>1809.6</v>
      </c>
      <c r="P31" s="86">
        <f t="shared" si="0"/>
        <v>28209.600000000002</v>
      </c>
      <c r="Q31" s="86">
        <f t="shared" si="0"/>
        <v>28210.799999999999</v>
      </c>
      <c r="R31" s="86">
        <f t="shared" si="0"/>
        <v>48991.200000000012</v>
      </c>
      <c r="S31" s="86">
        <f t="shared" si="0"/>
        <v>48991.200000000004</v>
      </c>
      <c r="T31" s="86">
        <f t="shared" si="0"/>
        <v>30921.599999999991</v>
      </c>
      <c r="U31" s="86">
        <f t="shared" si="0"/>
        <v>30922.799999999996</v>
      </c>
      <c r="V31" s="86">
        <f t="shared" si="0"/>
        <v>22579.199999999997</v>
      </c>
      <c r="W31" s="86">
        <f t="shared" si="0"/>
        <v>22582.800000000007</v>
      </c>
      <c r="X31" s="86">
        <f t="shared" si="0"/>
        <v>3155.2000000000003</v>
      </c>
      <c r="Y31" s="86">
        <f t="shared" si="0"/>
        <v>3155.6000000000004</v>
      </c>
      <c r="Z31" s="86">
        <f t="shared" si="0"/>
        <v>1255.2</v>
      </c>
      <c r="AA31" s="86">
        <f t="shared" si="0"/>
        <v>1254.8</v>
      </c>
      <c r="AB31" s="86">
        <f t="shared" si="0"/>
        <v>3192.4</v>
      </c>
      <c r="AC31" s="86">
        <f t="shared" si="0"/>
        <v>3192.6000000000008</v>
      </c>
      <c r="AD31" s="86">
        <f t="shared" si="0"/>
        <v>2798.0000000000009</v>
      </c>
      <c r="AE31" s="86">
        <f t="shared" si="0"/>
        <v>2798.2</v>
      </c>
      <c r="AF31" s="86">
        <f t="shared" si="0"/>
        <v>3834.4</v>
      </c>
      <c r="AG31" s="86">
        <f t="shared" si="0"/>
        <v>153.20000000000007</v>
      </c>
      <c r="AH31" s="86">
        <f t="shared" ref="AH31:BF31" si="1">SUM(AH7:AH30)</f>
        <v>9598.8000000000011</v>
      </c>
      <c r="AI31" s="86">
        <f t="shared" si="1"/>
        <v>1017.1999999999997</v>
      </c>
      <c r="AJ31" s="86">
        <f t="shared" si="1"/>
        <v>0</v>
      </c>
      <c r="AK31" s="86">
        <f t="shared" si="1"/>
        <v>7313.3999999999987</v>
      </c>
      <c r="AL31" s="86">
        <f t="shared" si="1"/>
        <v>1713.6000000000001</v>
      </c>
      <c r="AM31" s="86">
        <f t="shared" si="1"/>
        <v>2612.0000000000005</v>
      </c>
      <c r="AN31" s="86">
        <f t="shared" si="1"/>
        <v>2611.1999999999998</v>
      </c>
      <c r="AO31" s="86">
        <f t="shared" si="1"/>
        <v>0</v>
      </c>
      <c r="AP31" s="86">
        <f t="shared" si="1"/>
        <v>0</v>
      </c>
      <c r="AQ31" s="86">
        <f t="shared" si="1"/>
        <v>3827.6</v>
      </c>
      <c r="AR31" s="86">
        <f t="shared" si="1"/>
        <v>3828.1999999999994</v>
      </c>
      <c r="AS31" s="86">
        <f t="shared" si="1"/>
        <v>192</v>
      </c>
      <c r="AT31" s="86">
        <f t="shared" si="1"/>
        <v>192</v>
      </c>
      <c r="AU31" s="86">
        <f t="shared" si="1"/>
        <v>711.19999999999993</v>
      </c>
      <c r="AV31" s="86">
        <f t="shared" si="1"/>
        <v>711.19999999999993</v>
      </c>
      <c r="AW31" s="86">
        <f t="shared" si="1"/>
        <v>0</v>
      </c>
      <c r="AX31" s="86">
        <f t="shared" si="1"/>
        <v>53474.400000000009</v>
      </c>
      <c r="AY31" s="86">
        <f t="shared" si="1"/>
        <v>0</v>
      </c>
      <c r="AZ31" s="86">
        <f t="shared" si="1"/>
        <v>2984.8000000000006</v>
      </c>
      <c r="BA31" s="86">
        <f t="shared" si="1"/>
        <v>2992.5000000000005</v>
      </c>
      <c r="BB31" s="86">
        <f t="shared" si="1"/>
        <v>0</v>
      </c>
      <c r="BC31" s="86">
        <f t="shared" si="1"/>
        <v>28350.699999999997</v>
      </c>
      <c r="BD31" s="86">
        <f t="shared" si="1"/>
        <v>0</v>
      </c>
      <c r="BE31" s="86">
        <f t="shared" si="1"/>
        <v>26384.399999999991</v>
      </c>
      <c r="BF31" s="86">
        <f t="shared" si="1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Луговая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2019-07-16T10:16:02Z</dcterms:modified>
</cp:coreProperties>
</file>