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X31" i="3" l="1"/>
  <c r="AW31" i="3"/>
  <c r="AV31" i="3"/>
  <c r="AU31" i="3"/>
  <c r="AT31" i="3"/>
  <c r="AS31" i="3"/>
  <c r="AR31" i="3"/>
  <c r="AQ31" i="3"/>
  <c r="AP31" i="3"/>
  <c r="AO31" i="3"/>
  <c r="AN31" i="3"/>
  <c r="AM31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<sst xmlns="http://schemas.openxmlformats.org/spreadsheetml/2006/main" count="116" uniqueCount="88">
  <si>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</si>
  <si>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</si>
  <si>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</si>
  <si>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</si>
  <si>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</si>
  <si>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</si>
  <si>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</si>
  <si>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</si>
  <si>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</si>
  <si>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</si>
  <si>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</si>
  <si>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</si>
  <si>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</si>
  <si>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</si>
  <si>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</si>
  <si>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</si>
  <si>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</si>
  <si>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</si>
  <si>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</si>
  <si>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</si>
  <si>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</si>
  <si>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</si>
  <si>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</si>
  <si>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</si>
  <si>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</si>
  <si>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</si>
  <si>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</si>
  <si>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</si>
  <si>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</si>
  <si>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</si>
  <si>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</si>
  <si>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</si>
  <si>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</si>
  <si>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</si>
  <si>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19.06.2019</t>
  </si>
  <si>
    <t>ПС 110 кВ Вохтога</t>
  </si>
  <si>
    <t xml:space="preserve"> 0,4 Вохтога ТСН 1 ао</t>
  </si>
  <si>
    <t xml:space="preserve"> 0,4 Вохтога ТСН 2 ао</t>
  </si>
  <si>
    <t xml:space="preserve"> 0,4 Вохтога(РП) ТСН 1 IIIс.ш. ао</t>
  </si>
  <si>
    <t xml:space="preserve"> 0,4 Вохтога(РП) ТСН 2 IVс.ш. ао</t>
  </si>
  <si>
    <t xml:space="preserve"> 10 Вохтога Т РП питание IIIс.ш. ап</t>
  </si>
  <si>
    <t xml:space="preserve"> 10 Вохтога Т РП питание IVс.ш. ап</t>
  </si>
  <si>
    <t xml:space="preserve"> 10 Вохтога Т 1 ап</t>
  </si>
  <si>
    <t xml:space="preserve"> 10 Вохтога Т 2 ап</t>
  </si>
  <si>
    <t xml:space="preserve"> 10 Вохтога-Анохино ао</t>
  </si>
  <si>
    <t xml:space="preserve"> 10 Вохтога-Каменка ао</t>
  </si>
  <si>
    <t xml:space="preserve"> 10 Вохтога-Лежский ао</t>
  </si>
  <si>
    <t xml:space="preserve"> 10 Вохтога-Лесоцех ао</t>
  </si>
  <si>
    <t xml:space="preserve"> 10 Вохтога-Лукино ао</t>
  </si>
  <si>
    <t xml:space="preserve"> 10 Вохтога-Микрорайон 1 ао</t>
  </si>
  <si>
    <t xml:space="preserve"> 10 Вохтога-Микрорайон 2 ао</t>
  </si>
  <si>
    <t xml:space="preserve"> 10 Вохтога(РП) Резерв ао RS</t>
  </si>
  <si>
    <t xml:space="preserve"> 10 Вохтога(РП) Резерв рп RS</t>
  </si>
  <si>
    <t xml:space="preserve"> 10 Вохтога(РП) Т IIIс.ш. ао RS</t>
  </si>
  <si>
    <t xml:space="preserve"> 10 Вохтога(РП) Т IIIс.ш. ап RS</t>
  </si>
  <si>
    <t xml:space="preserve"> 10 Вохтога(РП) Т IVс.ш. ао RS</t>
  </si>
  <si>
    <t xml:space="preserve"> 10 Вохтога(РП) Т IVс.ш. ап RS</t>
  </si>
  <si>
    <t xml:space="preserve"> 10 Вохтога(РП)-Демьяновский ао RS</t>
  </si>
  <si>
    <t xml:space="preserve"> 10 Вохтога(РП)-ДСП 1 ао RS</t>
  </si>
  <si>
    <t xml:space="preserve"> 10 Вохтога(РП)-ДСП 1 рп RS</t>
  </si>
  <si>
    <t xml:space="preserve"> 10 Вохтога(РП)-ДСП 2 ао RS</t>
  </si>
  <si>
    <t xml:space="preserve"> 10 Вохтога(РП)-ДСП 2 рп RS</t>
  </si>
  <si>
    <t xml:space="preserve"> 10 Вохтога(РП)-ДЭПО ао RS</t>
  </si>
  <si>
    <t xml:space="preserve"> 10 Вохтога(РП)-ДЭПО рп RS</t>
  </si>
  <si>
    <t xml:space="preserve"> 10 Вохтога(РП)-Лесопильный ао RS</t>
  </si>
  <si>
    <t xml:space="preserve"> 10 Вохтога(РП)-Лесопильный рп RS</t>
  </si>
  <si>
    <t xml:space="preserve"> 10 Вохтога(РП)-ЛПХ-1 ао RS</t>
  </si>
  <si>
    <t xml:space="preserve"> 10 Вохтога(РП)-ЛПХ-1 рп RS</t>
  </si>
  <si>
    <t xml:space="preserve"> 10 Вохтога(РП)-ЛПХ-2 ао RS</t>
  </si>
  <si>
    <t xml:space="preserve"> 10 Вохтога(РП)-ЛПХ-2 рп RS</t>
  </si>
  <si>
    <t xml:space="preserve"> 10 Вохтога(РП)-Нижний склад ао RS</t>
  </si>
  <si>
    <t xml:space="preserve"> 10 Вохтога(РП)-Орлово ао RS</t>
  </si>
  <si>
    <t xml:space="preserve"> 10 Вохтога(РП)-п.Вохтога ао RS</t>
  </si>
  <si>
    <t xml:space="preserve"> 10 Вохтога(РП)-Фиброцех ао RS</t>
  </si>
  <si>
    <t xml:space="preserve"> 10 Вохтога(РП)-Фиброцех рп RS</t>
  </si>
  <si>
    <t xml:space="preserve"> 10 Вохтога(РП)-Цех импрегнирования 1 ао RS</t>
  </si>
  <si>
    <t xml:space="preserve"> 10 Вохтога(РП)-Цех импрегнирования 1 рп RS</t>
  </si>
  <si>
    <t xml:space="preserve"> 10 Вохтога(РП)-Цех импрегнирования 2 ао RS</t>
  </si>
  <si>
    <t xml:space="preserve"> 10 Вохтога(РП)-Цех импрегнирования 2 рп RS</t>
  </si>
  <si>
    <t xml:space="preserve"> 10 Вохтога-РРС ао</t>
  </si>
  <si>
    <t xml:space="preserve"> 10 Вохтога-СЖД 1 ао</t>
  </si>
  <si>
    <t xml:space="preserve"> 10 Вохтога-СЖД 2 ао</t>
  </si>
  <si>
    <t xml:space="preserve"> 10 Вохтога-с.х Сидоровский ао</t>
  </si>
  <si>
    <t xml:space="preserve"> 110 Вохтога-Вохтога тяг.ао RS</t>
  </si>
  <si>
    <t xml:space="preserve"> 110 Вохтога-Вохтога тяг.ап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</si>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</sst>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4" fontId="2" fillId="2" borderId="0" xfId="0" applyNumberFormat="1" applyFont="1" applyFill="1"/>
    <xf numFmtId="4" fontId="7" fillId="2" borderId="0" xfId="0" applyNumberFormat="1" applyFont="1" applyFill="1"/>
    <xf numFmtId="4" fontId="8" fillId="2" borderId="0" xfId="0" applyNumberFormat="1" applyFont="1" applyFill="1"/>
    <xf numFmtId="4" fontId="3" fillId="2" borderId="19" xfId="0" applyNumberFormat="1" applyFont="1" applyFill="1" applyBorder="1" applyAlignment="1">
      <alignment horizontal="left" vertical="center" wrapText="1"/>
    </xf>
    <xf numFmtId="4" fontId="2" fillId="2" borderId="22" xfId="0" applyNumberFormat="1" applyFont="1" applyFill="1" applyBorder="1"/>
    <xf numFmtId="4" fontId="2" fillId="2" borderId="25" xfId="0" applyNumberFormat="1" applyFont="1" applyFill="1" applyBorder="1"/>
    <xf numFmtId="4" fontId="2" fillId="2" borderId="28" xfId="0" applyNumberFormat="1" applyFont="1" applyFill="1" applyBorder="1"/>
    <xf numFmtId="3" fontId="3" fillId="2" borderId="0" xfId="0" applyNumberFormat="1" applyFont="1" applyFill="1"/>
    <xf numFmtId="4" fontId="3" fillId="2" borderId="24" xfId="0" applyNumberFormat="1" applyFont="1" applyFill="1" applyBorder="1" applyAlignment="1">
      <alignment horizontal="center" vertical="center" wrapText="1"/>
    </xf>
    <xf numFmtId="4" fontId="2" fillId="2" borderId="26" xfId="0" applyNumberFormat="1" applyFont="1" applyFill="1" applyBorder="1"/>
    <xf numFmtId="0" fontId="2" fillId="2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F39" sqref="F39"/>
    </sheetView>
  </sheetViews>
  <sheetFormatPr defaultRowHeight="12.75" x14ac:dyDescent="0.2"/>
  <cols>
    <col min="1" max="1" width="11.5703125" style="1" customWidth="1"/>
    <col min="2" max="7" width="18.7109375" style="45" customWidth="1"/>
    <col min="8" max="9" width="18.7109375" style="81" customWidth="1"/>
    <col min="10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82"/>
      <c r="I4" s="82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34" t="s">
        <v>33</v>
      </c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Вохтога</v>
      </c>
      <c r="B5" s="53"/>
      <c r="C5" s="53"/>
      <c r="D5" s="53"/>
      <c r="E5" s="53"/>
      <c r="F5" s="53"/>
      <c r="G5" s="53"/>
      <c r="H5" s="83"/>
      <c r="I5" s="8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35" t="s">
        <v>34</v>
      </c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84" t="s">
        <v>42</v>
      </c>
      <c r="I6" s="84" t="s">
        <v>43</v>
      </c>
      <c r="J6" s="70" t="s">
        <v>44</v>
      </c>
      <c r="K6" s="70" t="s">
        <v>45</v>
      </c>
      <c r="L6" s="70" t="s">
        <v>46</v>
      </c>
      <c r="M6" s="70" t="s">
        <v>47</v>
      </c>
      <c r="N6" s="70" t="s">
        <v>48</v>
      </c>
      <c r="O6" s="70" t="s">
        <v>49</v>
      </c>
      <c r="P6" s="70" t="s">
        <v>50</v>
      </c>
      <c r="Q6" s="70" t="s">
        <v>51</v>
      </c>
      <c r="R6" s="70" t="s">
        <v>52</v>
      </c>
      <c r="S6" s="70" t="s">
        <v>53</v>
      </c>
      <c r="T6" s="70" t="s">
        <v>54</v>
      </c>
      <c r="U6" s="70" t="s">
        <v>55</v>
      </c>
      <c r="V6" s="70" t="s">
        <v>56</v>
      </c>
      <c r="W6" s="70" t="s">
        <v>57</v>
      </c>
      <c r="X6" s="70" t="s">
        <v>58</v>
      </c>
      <c r="Y6" s="70" t="s">
        <v>59</v>
      </c>
      <c r="Z6" s="70" t="s">
        <v>60</v>
      </c>
      <c r="AA6" s="70" t="s">
        <v>61</v>
      </c>
      <c r="AB6" s="70" t="s">
        <v>62</v>
      </c>
      <c r="AC6" s="70" t="s">
        <v>63</v>
      </c>
      <c r="AD6" s="70" t="s">
        <v>64</v>
      </c>
      <c r="AE6" s="70" t="s">
        <v>65</v>
      </c>
      <c r="AF6" s="70" t="s">
        <v>66</v>
      </c>
      <c r="AG6" s="70" t="s">
        <v>67</v>
      </c>
      <c r="AH6" s="70" t="s">
        <v>68</v>
      </c>
      <c r="AI6" s="70" t="s">
        <v>69</v>
      </c>
      <c r="AJ6" s="70" t="s">
        <v>70</v>
      </c>
      <c r="AK6" s="70" t="s">
        <v>71</v>
      </c>
      <c r="AL6" s="70" t="s">
        <v>72</v>
      </c>
      <c r="AM6" s="70" t="s">
        <v>73</v>
      </c>
      <c r="AN6" s="70" t="s">
        <v>74</v>
      </c>
      <c r="AO6" s="70" t="s">
        <v>75</v>
      </c>
      <c r="AP6" s="70" t="s">
        <v>76</v>
      </c>
      <c r="AQ6" s="70" t="s">
        <v>77</v>
      </c>
      <c r="AR6" s="70" t="s">
        <v>78</v>
      </c>
      <c r="AS6" s="70" t="s">
        <v>79</v>
      </c>
      <c r="AT6" s="70" t="s">
        <v>80</v>
      </c>
      <c r="AU6" s="70" t="s">
        <v>81</v>
      </c>
      <c r="AV6" s="70" t="s">
        <v>82</v>
      </c>
      <c r="AW6" s="70" t="s">
        <v>83</v>
      </c>
      <c r="AX6" s="71" t="s">
        <v>84</v>
      </c>
      <c r="AY6" s="56"/>
      <c r="AZ6" s="56"/>
      <c r="BA6" s="56"/>
      <c r="BB6" s="56"/>
    </row>
    <row r="7" spans="1:54" x14ac:dyDescent="0.2">
      <c r="A7" s="72" t="s">
        <v>3</v>
      </c>
      <c r="B7" s="73"/>
      <c r="C7" s="73"/>
      <c r="D7" s="73"/>
      <c r="E7" s="73"/>
      <c r="F7" s="73">
        <v>684</v>
      </c>
      <c r="G7" s="73">
        <v>870</v>
      </c>
      <c r="H7" s="85">
        <v>918</v>
      </c>
      <c r="I7" s="85">
        <v>1290</v>
      </c>
      <c r="J7" s="73">
        <v>5.2</v>
      </c>
      <c r="K7" s="73">
        <v>32.799999999999997</v>
      </c>
      <c r="L7" s="73">
        <v>48</v>
      </c>
      <c r="M7" s="73">
        <v>3</v>
      </c>
      <c r="N7" s="73">
        <v>94.5</v>
      </c>
      <c r="O7" s="73">
        <v>90</v>
      </c>
      <c r="P7" s="73">
        <v>33</v>
      </c>
      <c r="Q7" s="73">
        <v>0</v>
      </c>
      <c r="R7" s="73">
        <v>0</v>
      </c>
      <c r="S7" s="73">
        <v>0</v>
      </c>
      <c r="T7" s="73">
        <v>690</v>
      </c>
      <c r="U7" s="73">
        <v>0</v>
      </c>
      <c r="V7" s="73">
        <v>909</v>
      </c>
      <c r="W7" s="73">
        <v>51.4</v>
      </c>
      <c r="X7" s="73">
        <v>484.8</v>
      </c>
      <c r="Y7" s="73">
        <v>0</v>
      </c>
      <c r="Z7" s="73">
        <v>520.79999999999995</v>
      </c>
      <c r="AA7" s="73">
        <v>0</v>
      </c>
      <c r="AB7" s="73">
        <v>0</v>
      </c>
      <c r="AC7" s="73">
        <v>0</v>
      </c>
      <c r="AD7" s="73">
        <v>106.8</v>
      </c>
      <c r="AE7" s="73">
        <v>0</v>
      </c>
      <c r="AF7" s="73">
        <v>22.3</v>
      </c>
      <c r="AG7" s="73">
        <v>0</v>
      </c>
      <c r="AH7" s="73">
        <v>0</v>
      </c>
      <c r="AI7" s="73">
        <v>0</v>
      </c>
      <c r="AJ7" s="73">
        <v>0</v>
      </c>
      <c r="AK7" s="73">
        <v>144.20000000000002</v>
      </c>
      <c r="AL7" s="73">
        <v>178.5</v>
      </c>
      <c r="AM7" s="73">
        <v>0</v>
      </c>
      <c r="AN7" s="73">
        <v>13.200000000000001</v>
      </c>
      <c r="AO7" s="73">
        <v>0</v>
      </c>
      <c r="AP7" s="73">
        <v>0</v>
      </c>
      <c r="AQ7" s="73">
        <v>101.2</v>
      </c>
      <c r="AR7" s="73">
        <v>0</v>
      </c>
      <c r="AS7" s="73">
        <v>25.8</v>
      </c>
      <c r="AT7" s="73">
        <v>85.5</v>
      </c>
      <c r="AU7" s="73">
        <v>12.4</v>
      </c>
      <c r="AV7" s="73">
        <v>253</v>
      </c>
      <c r="AW7" s="73">
        <v>8.8000000000000007</v>
      </c>
      <c r="AX7" s="74">
        <v>4109.6000000000004</v>
      </c>
    </row>
    <row r="8" spans="1:54" x14ac:dyDescent="0.2">
      <c r="A8" s="75" t="s">
        <v>4</v>
      </c>
      <c r="B8" s="76"/>
      <c r="C8" s="76"/>
      <c r="D8" s="76"/>
      <c r="E8" s="76"/>
      <c r="F8" s="76">
        <v>672</v>
      </c>
      <c r="G8" s="76">
        <v>870</v>
      </c>
      <c r="H8" s="86">
        <v>906</v>
      </c>
      <c r="I8" s="86">
        <v>1242</v>
      </c>
      <c r="J8" s="76">
        <v>4.8</v>
      </c>
      <c r="K8" s="76">
        <v>33</v>
      </c>
      <c r="L8" s="76">
        <v>46</v>
      </c>
      <c r="M8" s="76">
        <v>3</v>
      </c>
      <c r="N8" s="76">
        <v>90</v>
      </c>
      <c r="O8" s="76">
        <v>88.5</v>
      </c>
      <c r="P8" s="76">
        <v>33</v>
      </c>
      <c r="Q8" s="76">
        <v>0</v>
      </c>
      <c r="R8" s="76">
        <v>0</v>
      </c>
      <c r="S8" s="76">
        <v>0</v>
      </c>
      <c r="T8" s="76">
        <v>684</v>
      </c>
      <c r="U8" s="76">
        <v>0</v>
      </c>
      <c r="V8" s="76">
        <v>894</v>
      </c>
      <c r="W8" s="76">
        <v>49.6</v>
      </c>
      <c r="X8" s="76">
        <v>477.6</v>
      </c>
      <c r="Y8" s="76">
        <v>0</v>
      </c>
      <c r="Z8" s="76">
        <v>516</v>
      </c>
      <c r="AA8" s="76">
        <v>0</v>
      </c>
      <c r="AB8" s="76">
        <v>0</v>
      </c>
      <c r="AC8" s="76">
        <v>0</v>
      </c>
      <c r="AD8" s="76">
        <v>106.2</v>
      </c>
      <c r="AE8" s="76">
        <v>0</v>
      </c>
      <c r="AF8" s="76">
        <v>21.900000000000002</v>
      </c>
      <c r="AG8" s="76">
        <v>0</v>
      </c>
      <c r="AH8" s="76">
        <v>0</v>
      </c>
      <c r="AI8" s="76">
        <v>0</v>
      </c>
      <c r="AJ8" s="76">
        <v>0</v>
      </c>
      <c r="AK8" s="76">
        <v>151.6</v>
      </c>
      <c r="AL8" s="76">
        <v>171.6</v>
      </c>
      <c r="AM8" s="76">
        <v>0</v>
      </c>
      <c r="AN8" s="76">
        <v>12.9</v>
      </c>
      <c r="AO8" s="76">
        <v>0</v>
      </c>
      <c r="AP8" s="76">
        <v>0</v>
      </c>
      <c r="AQ8" s="76">
        <v>98.4</v>
      </c>
      <c r="AR8" s="76">
        <v>0</v>
      </c>
      <c r="AS8" s="76">
        <v>25.400000000000002</v>
      </c>
      <c r="AT8" s="76">
        <v>78</v>
      </c>
      <c r="AU8" s="76">
        <v>12</v>
      </c>
      <c r="AV8" s="76">
        <v>234</v>
      </c>
      <c r="AW8" s="76">
        <v>0</v>
      </c>
      <c r="AX8" s="77">
        <v>6696.8</v>
      </c>
    </row>
    <row r="9" spans="1:54" x14ac:dyDescent="0.2">
      <c r="A9" s="75" t="s">
        <v>5</v>
      </c>
      <c r="B9" s="76"/>
      <c r="C9" s="76"/>
      <c r="D9" s="76"/>
      <c r="E9" s="76"/>
      <c r="F9" s="76">
        <v>660</v>
      </c>
      <c r="G9" s="76">
        <v>840</v>
      </c>
      <c r="H9" s="86">
        <v>882</v>
      </c>
      <c r="I9" s="86">
        <v>1206</v>
      </c>
      <c r="J9" s="76">
        <v>4.8</v>
      </c>
      <c r="K9" s="76">
        <v>25.400000000000002</v>
      </c>
      <c r="L9" s="76">
        <v>46</v>
      </c>
      <c r="M9" s="76">
        <v>3</v>
      </c>
      <c r="N9" s="76">
        <v>93</v>
      </c>
      <c r="O9" s="76">
        <v>88.5</v>
      </c>
      <c r="P9" s="76">
        <v>33</v>
      </c>
      <c r="Q9" s="76">
        <v>0</v>
      </c>
      <c r="R9" s="76">
        <v>0</v>
      </c>
      <c r="S9" s="76">
        <v>0</v>
      </c>
      <c r="T9" s="76">
        <v>669</v>
      </c>
      <c r="U9" s="76">
        <v>0</v>
      </c>
      <c r="V9" s="76">
        <v>876</v>
      </c>
      <c r="W9" s="76">
        <v>49.2</v>
      </c>
      <c r="X9" s="76">
        <v>480</v>
      </c>
      <c r="Y9" s="76">
        <v>0</v>
      </c>
      <c r="Z9" s="76">
        <v>517.20000000000005</v>
      </c>
      <c r="AA9" s="76">
        <v>0</v>
      </c>
      <c r="AB9" s="76">
        <v>0</v>
      </c>
      <c r="AC9" s="76">
        <v>0</v>
      </c>
      <c r="AD9" s="76">
        <v>102.60000000000001</v>
      </c>
      <c r="AE9" s="76">
        <v>0</v>
      </c>
      <c r="AF9" s="76">
        <v>20.8</v>
      </c>
      <c r="AG9" s="76">
        <v>0</v>
      </c>
      <c r="AH9" s="76">
        <v>0</v>
      </c>
      <c r="AI9" s="76">
        <v>0</v>
      </c>
      <c r="AJ9" s="76">
        <v>0</v>
      </c>
      <c r="AK9" s="76">
        <v>134</v>
      </c>
      <c r="AL9" s="76">
        <v>161.4</v>
      </c>
      <c r="AM9" s="76">
        <v>0</v>
      </c>
      <c r="AN9" s="76">
        <v>12.9</v>
      </c>
      <c r="AO9" s="76">
        <v>0</v>
      </c>
      <c r="AP9" s="76">
        <v>0</v>
      </c>
      <c r="AQ9" s="76">
        <v>94</v>
      </c>
      <c r="AR9" s="76">
        <v>0</v>
      </c>
      <c r="AS9" s="76">
        <v>24.8</v>
      </c>
      <c r="AT9" s="76">
        <v>75</v>
      </c>
      <c r="AU9" s="76">
        <v>11.6</v>
      </c>
      <c r="AV9" s="76">
        <v>222</v>
      </c>
      <c r="AW9" s="76">
        <v>0</v>
      </c>
      <c r="AX9" s="77">
        <v>6001.6</v>
      </c>
    </row>
    <row r="10" spans="1:54" s="91" customFormat="1" x14ac:dyDescent="0.2">
      <c r="A10" s="89" t="s">
        <v>6</v>
      </c>
      <c r="B10" s="86"/>
      <c r="C10" s="86"/>
      <c r="D10" s="86"/>
      <c r="E10" s="86"/>
      <c r="F10" s="86">
        <v>672</v>
      </c>
      <c r="G10" s="86">
        <v>855</v>
      </c>
      <c r="H10" s="86">
        <v>870</v>
      </c>
      <c r="I10" s="86">
        <v>1200</v>
      </c>
      <c r="J10" s="86">
        <v>4.8</v>
      </c>
      <c r="K10" s="86">
        <v>18.2</v>
      </c>
      <c r="L10" s="86">
        <v>43</v>
      </c>
      <c r="M10" s="86">
        <v>3</v>
      </c>
      <c r="N10" s="86">
        <v>91.5</v>
      </c>
      <c r="O10" s="86">
        <v>81</v>
      </c>
      <c r="P10" s="86">
        <v>33</v>
      </c>
      <c r="Q10" s="86">
        <v>0</v>
      </c>
      <c r="R10" s="86">
        <v>0</v>
      </c>
      <c r="S10" s="86">
        <v>0</v>
      </c>
      <c r="T10" s="86">
        <v>681</v>
      </c>
      <c r="U10" s="86">
        <v>0</v>
      </c>
      <c r="V10" s="86">
        <v>885</v>
      </c>
      <c r="W10" s="86">
        <v>50</v>
      </c>
      <c r="X10" s="86">
        <v>496.8</v>
      </c>
      <c r="Y10" s="86">
        <v>0</v>
      </c>
      <c r="Z10" s="86">
        <v>518.4</v>
      </c>
      <c r="AA10" s="86">
        <v>0</v>
      </c>
      <c r="AB10" s="86">
        <v>0</v>
      </c>
      <c r="AC10" s="86">
        <v>0</v>
      </c>
      <c r="AD10" s="86">
        <v>121.2</v>
      </c>
      <c r="AE10" s="86">
        <v>0</v>
      </c>
      <c r="AF10" s="86">
        <v>20.900000000000002</v>
      </c>
      <c r="AG10" s="86">
        <v>0</v>
      </c>
      <c r="AH10" s="86">
        <v>0</v>
      </c>
      <c r="AI10" s="86">
        <v>0</v>
      </c>
      <c r="AJ10" s="86">
        <v>0</v>
      </c>
      <c r="AK10" s="86">
        <v>127.2</v>
      </c>
      <c r="AL10" s="86">
        <v>151.5</v>
      </c>
      <c r="AM10" s="86">
        <v>0</v>
      </c>
      <c r="AN10" s="86">
        <v>13.200000000000001</v>
      </c>
      <c r="AO10" s="86">
        <v>0</v>
      </c>
      <c r="AP10" s="86">
        <v>0</v>
      </c>
      <c r="AQ10" s="86">
        <v>92</v>
      </c>
      <c r="AR10" s="86">
        <v>0</v>
      </c>
      <c r="AS10" s="86">
        <v>23.400000000000002</v>
      </c>
      <c r="AT10" s="86">
        <v>63</v>
      </c>
      <c r="AU10" s="86">
        <v>13.200000000000001</v>
      </c>
      <c r="AV10" s="86">
        <v>212</v>
      </c>
      <c r="AW10" s="86">
        <v>0</v>
      </c>
      <c r="AX10" s="90">
        <v>9600.8000000000011</v>
      </c>
      <c r="AY10" s="81"/>
      <c r="AZ10" s="81"/>
      <c r="BA10" s="81"/>
      <c r="BB10" s="81"/>
    </row>
    <row r="11" spans="1:54" x14ac:dyDescent="0.2">
      <c r="A11" s="75" t="s">
        <v>7</v>
      </c>
      <c r="B11" s="76"/>
      <c r="C11" s="76"/>
      <c r="D11" s="76"/>
      <c r="E11" s="76"/>
      <c r="F11" s="76">
        <v>642</v>
      </c>
      <c r="G11" s="76">
        <v>810</v>
      </c>
      <c r="H11" s="86">
        <v>840</v>
      </c>
      <c r="I11" s="86">
        <v>1152</v>
      </c>
      <c r="J11" s="76">
        <v>4.8</v>
      </c>
      <c r="K11" s="76">
        <v>15.8</v>
      </c>
      <c r="L11" s="76">
        <v>41.5</v>
      </c>
      <c r="M11" s="76">
        <v>3</v>
      </c>
      <c r="N11" s="76">
        <v>88.5</v>
      </c>
      <c r="O11" s="76">
        <v>78</v>
      </c>
      <c r="P11" s="76">
        <v>32</v>
      </c>
      <c r="Q11" s="76">
        <v>0</v>
      </c>
      <c r="R11" s="76">
        <v>0</v>
      </c>
      <c r="S11" s="76">
        <v>0</v>
      </c>
      <c r="T11" s="76">
        <v>651</v>
      </c>
      <c r="U11" s="76">
        <v>0</v>
      </c>
      <c r="V11" s="76">
        <v>849</v>
      </c>
      <c r="W11" s="76">
        <v>47.4</v>
      </c>
      <c r="X11" s="76">
        <v>474</v>
      </c>
      <c r="Y11" s="76">
        <v>0</v>
      </c>
      <c r="Z11" s="76">
        <v>510</v>
      </c>
      <c r="AA11" s="76">
        <v>0</v>
      </c>
      <c r="AB11" s="76">
        <v>0</v>
      </c>
      <c r="AC11" s="76">
        <v>0</v>
      </c>
      <c r="AD11" s="76">
        <v>103.8</v>
      </c>
      <c r="AE11" s="76">
        <v>0</v>
      </c>
      <c r="AF11" s="76">
        <v>20.5</v>
      </c>
      <c r="AG11" s="76">
        <v>0</v>
      </c>
      <c r="AH11" s="76">
        <v>0</v>
      </c>
      <c r="AI11" s="76">
        <v>0</v>
      </c>
      <c r="AJ11" s="76">
        <v>0</v>
      </c>
      <c r="AK11" s="76">
        <v>123.60000000000001</v>
      </c>
      <c r="AL11" s="76">
        <v>144.9</v>
      </c>
      <c r="AM11" s="76">
        <v>0</v>
      </c>
      <c r="AN11" s="76">
        <v>12.9</v>
      </c>
      <c r="AO11" s="76">
        <v>0</v>
      </c>
      <c r="AP11" s="76">
        <v>0</v>
      </c>
      <c r="AQ11" s="76">
        <v>90.4</v>
      </c>
      <c r="AR11" s="76">
        <v>0</v>
      </c>
      <c r="AS11" s="76">
        <v>22.400000000000002</v>
      </c>
      <c r="AT11" s="76">
        <v>63</v>
      </c>
      <c r="AU11" s="76">
        <v>11.200000000000001</v>
      </c>
      <c r="AV11" s="76">
        <v>206</v>
      </c>
      <c r="AW11" s="76">
        <v>0</v>
      </c>
      <c r="AX11" s="77">
        <v>10797.6</v>
      </c>
    </row>
    <row r="12" spans="1:54" x14ac:dyDescent="0.2">
      <c r="A12" s="75" t="s">
        <v>8</v>
      </c>
      <c r="B12" s="76"/>
      <c r="C12" s="76"/>
      <c r="D12" s="76"/>
      <c r="E12" s="76"/>
      <c r="F12" s="76">
        <v>696</v>
      </c>
      <c r="G12" s="76">
        <v>870</v>
      </c>
      <c r="H12" s="86">
        <v>888</v>
      </c>
      <c r="I12" s="86">
        <v>1134</v>
      </c>
      <c r="J12" s="76">
        <v>4.4000000000000004</v>
      </c>
      <c r="K12" s="76">
        <v>18</v>
      </c>
      <c r="L12" s="76">
        <v>40.5</v>
      </c>
      <c r="M12" s="76">
        <v>3</v>
      </c>
      <c r="N12" s="76">
        <v>90</v>
      </c>
      <c r="O12" s="76">
        <v>75</v>
      </c>
      <c r="P12" s="76">
        <v>33</v>
      </c>
      <c r="Q12" s="76">
        <v>0</v>
      </c>
      <c r="R12" s="76">
        <v>0</v>
      </c>
      <c r="S12" s="76">
        <v>0</v>
      </c>
      <c r="T12" s="76">
        <v>702</v>
      </c>
      <c r="U12" s="76">
        <v>0</v>
      </c>
      <c r="V12" s="76">
        <v>903</v>
      </c>
      <c r="W12" s="76">
        <v>97.8</v>
      </c>
      <c r="X12" s="76">
        <v>475.2</v>
      </c>
      <c r="Y12" s="76">
        <v>0</v>
      </c>
      <c r="Z12" s="76">
        <v>510</v>
      </c>
      <c r="AA12" s="76">
        <v>0</v>
      </c>
      <c r="AB12" s="76">
        <v>0</v>
      </c>
      <c r="AC12" s="76">
        <v>0</v>
      </c>
      <c r="AD12" s="76">
        <v>119.4</v>
      </c>
      <c r="AE12" s="76">
        <v>0</v>
      </c>
      <c r="AF12" s="76">
        <v>20.2</v>
      </c>
      <c r="AG12" s="76">
        <v>0</v>
      </c>
      <c r="AH12" s="76">
        <v>0</v>
      </c>
      <c r="AI12" s="76">
        <v>0</v>
      </c>
      <c r="AJ12" s="76">
        <v>0</v>
      </c>
      <c r="AK12" s="76">
        <v>121.8</v>
      </c>
      <c r="AL12" s="76">
        <v>145.80000000000001</v>
      </c>
      <c r="AM12" s="76">
        <v>0</v>
      </c>
      <c r="AN12" s="76">
        <v>12.9</v>
      </c>
      <c r="AO12" s="76">
        <v>0</v>
      </c>
      <c r="AP12" s="76">
        <v>0</v>
      </c>
      <c r="AQ12" s="76">
        <v>126.8</v>
      </c>
      <c r="AR12" s="76">
        <v>0</v>
      </c>
      <c r="AS12" s="76">
        <v>21.8</v>
      </c>
      <c r="AT12" s="76">
        <v>60</v>
      </c>
      <c r="AU12" s="76">
        <v>10.8</v>
      </c>
      <c r="AV12" s="76">
        <v>140</v>
      </c>
      <c r="AW12" s="76">
        <v>0</v>
      </c>
      <c r="AX12" s="77">
        <v>9803.2000000000007</v>
      </c>
    </row>
    <row r="13" spans="1:54" x14ac:dyDescent="0.2">
      <c r="A13" s="75" t="s">
        <v>9</v>
      </c>
      <c r="B13" s="76"/>
      <c r="C13" s="76"/>
      <c r="D13" s="76"/>
      <c r="E13" s="76"/>
      <c r="F13" s="76">
        <v>678</v>
      </c>
      <c r="G13" s="76">
        <v>885</v>
      </c>
      <c r="H13" s="86">
        <v>876</v>
      </c>
      <c r="I13" s="86">
        <v>1020</v>
      </c>
      <c r="J13" s="76">
        <v>6</v>
      </c>
      <c r="K13" s="76">
        <v>17.600000000000001</v>
      </c>
      <c r="L13" s="76">
        <v>39.5</v>
      </c>
      <c r="M13" s="76">
        <v>3</v>
      </c>
      <c r="N13" s="76">
        <v>87</v>
      </c>
      <c r="O13" s="76">
        <v>73.5</v>
      </c>
      <c r="P13" s="76">
        <v>31</v>
      </c>
      <c r="Q13" s="76">
        <v>0</v>
      </c>
      <c r="R13" s="76">
        <v>0</v>
      </c>
      <c r="S13" s="76">
        <v>0</v>
      </c>
      <c r="T13" s="76">
        <v>687</v>
      </c>
      <c r="U13" s="76">
        <v>0</v>
      </c>
      <c r="V13" s="76">
        <v>924</v>
      </c>
      <c r="W13" s="76">
        <v>101.4</v>
      </c>
      <c r="X13" s="76">
        <v>452.40000000000003</v>
      </c>
      <c r="Y13" s="76">
        <v>0</v>
      </c>
      <c r="Z13" s="76">
        <v>500.40000000000003</v>
      </c>
      <c r="AA13" s="76">
        <v>0</v>
      </c>
      <c r="AB13" s="76">
        <v>0</v>
      </c>
      <c r="AC13" s="76">
        <v>0</v>
      </c>
      <c r="AD13" s="76">
        <v>94.2</v>
      </c>
      <c r="AE13" s="76">
        <v>0</v>
      </c>
      <c r="AF13" s="76">
        <v>19.600000000000001</v>
      </c>
      <c r="AG13" s="76">
        <v>0</v>
      </c>
      <c r="AH13" s="76">
        <v>0</v>
      </c>
      <c r="AI13" s="76">
        <v>0</v>
      </c>
      <c r="AJ13" s="76">
        <v>0</v>
      </c>
      <c r="AK13" s="76">
        <v>127.60000000000001</v>
      </c>
      <c r="AL13" s="76">
        <v>137.4</v>
      </c>
      <c r="AM13" s="76">
        <v>0</v>
      </c>
      <c r="AN13" s="76">
        <v>13.200000000000001</v>
      </c>
      <c r="AO13" s="76">
        <v>0</v>
      </c>
      <c r="AP13" s="76">
        <v>0</v>
      </c>
      <c r="AQ13" s="76">
        <v>191.20000000000002</v>
      </c>
      <c r="AR13" s="76">
        <v>0</v>
      </c>
      <c r="AS13" s="76">
        <v>20.8</v>
      </c>
      <c r="AT13" s="76">
        <v>63</v>
      </c>
      <c r="AU13" s="76">
        <v>11.200000000000001</v>
      </c>
      <c r="AV13" s="76">
        <v>0</v>
      </c>
      <c r="AW13" s="76">
        <v>0</v>
      </c>
      <c r="AX13" s="77">
        <v>7163.2</v>
      </c>
    </row>
    <row r="14" spans="1:54" x14ac:dyDescent="0.2">
      <c r="A14" s="75" t="s">
        <v>10</v>
      </c>
      <c r="B14" s="76"/>
      <c r="C14" s="76"/>
      <c r="D14" s="76"/>
      <c r="E14" s="76"/>
      <c r="F14" s="76">
        <v>606</v>
      </c>
      <c r="G14" s="76">
        <v>855</v>
      </c>
      <c r="H14" s="86">
        <v>816</v>
      </c>
      <c r="I14" s="86">
        <v>1146</v>
      </c>
      <c r="J14" s="76">
        <v>4.4000000000000004</v>
      </c>
      <c r="K14" s="76">
        <v>18.600000000000001</v>
      </c>
      <c r="L14" s="76">
        <v>39</v>
      </c>
      <c r="M14" s="76">
        <v>1.8</v>
      </c>
      <c r="N14" s="76">
        <v>90</v>
      </c>
      <c r="O14" s="76">
        <v>84</v>
      </c>
      <c r="P14" s="76">
        <v>27</v>
      </c>
      <c r="Q14" s="76">
        <v>0</v>
      </c>
      <c r="R14" s="76">
        <v>0</v>
      </c>
      <c r="S14" s="76">
        <v>0</v>
      </c>
      <c r="T14" s="76">
        <v>615</v>
      </c>
      <c r="U14" s="76">
        <v>0</v>
      </c>
      <c r="V14" s="76">
        <v>891</v>
      </c>
      <c r="W14" s="76">
        <v>45.4</v>
      </c>
      <c r="X14" s="76">
        <v>442.8</v>
      </c>
      <c r="Y14" s="76">
        <v>0</v>
      </c>
      <c r="Z14" s="76">
        <v>486</v>
      </c>
      <c r="AA14" s="76">
        <v>0</v>
      </c>
      <c r="AB14" s="76">
        <v>0</v>
      </c>
      <c r="AC14" s="76">
        <v>0</v>
      </c>
      <c r="AD14" s="76">
        <v>91.2</v>
      </c>
      <c r="AE14" s="76">
        <v>0</v>
      </c>
      <c r="AF14" s="76">
        <v>18.600000000000001</v>
      </c>
      <c r="AG14" s="76">
        <v>0</v>
      </c>
      <c r="AH14" s="76">
        <v>0</v>
      </c>
      <c r="AI14" s="76">
        <v>0</v>
      </c>
      <c r="AJ14" s="76">
        <v>0</v>
      </c>
      <c r="AK14" s="76">
        <v>121.8</v>
      </c>
      <c r="AL14" s="76">
        <v>137.4</v>
      </c>
      <c r="AM14" s="76">
        <v>0</v>
      </c>
      <c r="AN14" s="76">
        <v>12.6</v>
      </c>
      <c r="AO14" s="76">
        <v>0</v>
      </c>
      <c r="AP14" s="76">
        <v>0</v>
      </c>
      <c r="AQ14" s="76">
        <v>172.8</v>
      </c>
      <c r="AR14" s="76">
        <v>0</v>
      </c>
      <c r="AS14" s="76">
        <v>20</v>
      </c>
      <c r="AT14" s="76">
        <v>64.5</v>
      </c>
      <c r="AU14" s="76">
        <v>10.4</v>
      </c>
      <c r="AV14" s="76">
        <v>145</v>
      </c>
      <c r="AW14" s="76">
        <v>0</v>
      </c>
      <c r="AX14" s="77">
        <v>7576.8</v>
      </c>
    </row>
    <row r="15" spans="1:54" x14ac:dyDescent="0.2">
      <c r="A15" s="75" t="s">
        <v>11</v>
      </c>
      <c r="B15" s="76"/>
      <c r="C15" s="76"/>
      <c r="D15" s="76"/>
      <c r="E15" s="76"/>
      <c r="F15" s="76">
        <v>1020</v>
      </c>
      <c r="G15" s="76">
        <v>1080</v>
      </c>
      <c r="H15" s="86">
        <v>1224</v>
      </c>
      <c r="I15" s="86">
        <v>1602</v>
      </c>
      <c r="J15" s="76">
        <v>5.6000000000000005</v>
      </c>
      <c r="K15" s="76">
        <v>18</v>
      </c>
      <c r="L15" s="76">
        <v>36.5</v>
      </c>
      <c r="M15" s="76">
        <v>1.2</v>
      </c>
      <c r="N15" s="76">
        <v>138</v>
      </c>
      <c r="O15" s="76">
        <v>84</v>
      </c>
      <c r="P15" s="76">
        <v>27</v>
      </c>
      <c r="Q15" s="76">
        <v>0</v>
      </c>
      <c r="R15" s="76">
        <v>0</v>
      </c>
      <c r="S15" s="76">
        <v>0</v>
      </c>
      <c r="T15" s="76">
        <v>1029</v>
      </c>
      <c r="U15" s="76">
        <v>0</v>
      </c>
      <c r="V15" s="76">
        <v>1125</v>
      </c>
      <c r="W15" s="76">
        <v>39</v>
      </c>
      <c r="X15" s="76">
        <v>644.4</v>
      </c>
      <c r="Y15" s="76">
        <v>0</v>
      </c>
      <c r="Z15" s="76">
        <v>524.4</v>
      </c>
      <c r="AA15" s="76">
        <v>0</v>
      </c>
      <c r="AB15" s="76">
        <v>0</v>
      </c>
      <c r="AC15" s="76">
        <v>0</v>
      </c>
      <c r="AD15" s="76">
        <v>292.2</v>
      </c>
      <c r="AE15" s="76">
        <v>0</v>
      </c>
      <c r="AF15" s="76">
        <v>17.7</v>
      </c>
      <c r="AG15" s="76">
        <v>0</v>
      </c>
      <c r="AH15" s="76">
        <v>0</v>
      </c>
      <c r="AI15" s="76">
        <v>0</v>
      </c>
      <c r="AJ15" s="76">
        <v>0</v>
      </c>
      <c r="AK15" s="76">
        <v>340.2</v>
      </c>
      <c r="AL15" s="76">
        <v>137.4</v>
      </c>
      <c r="AM15" s="76">
        <v>0</v>
      </c>
      <c r="AN15" s="76">
        <v>12.3</v>
      </c>
      <c r="AO15" s="76">
        <v>0</v>
      </c>
      <c r="AP15" s="76">
        <v>0</v>
      </c>
      <c r="AQ15" s="76">
        <v>168.8</v>
      </c>
      <c r="AR15" s="76">
        <v>0</v>
      </c>
      <c r="AS15" s="76">
        <v>19.8</v>
      </c>
      <c r="AT15" s="76">
        <v>67.5</v>
      </c>
      <c r="AU15" s="76">
        <v>9.6</v>
      </c>
      <c r="AV15" s="76">
        <v>339</v>
      </c>
      <c r="AW15" s="76">
        <v>0</v>
      </c>
      <c r="AX15" s="77">
        <v>3643.2000000000003</v>
      </c>
    </row>
    <row r="16" spans="1:54" s="91" customFormat="1" x14ac:dyDescent="0.2">
      <c r="A16" s="89" t="s">
        <v>12</v>
      </c>
      <c r="B16" s="86"/>
      <c r="C16" s="86"/>
      <c r="D16" s="86"/>
      <c r="E16" s="86"/>
      <c r="F16" s="86">
        <v>1050</v>
      </c>
      <c r="G16" s="86">
        <v>1110</v>
      </c>
      <c r="H16" s="86">
        <v>1260</v>
      </c>
      <c r="I16" s="86">
        <v>1554</v>
      </c>
      <c r="J16" s="86">
        <v>4.8</v>
      </c>
      <c r="K16" s="86">
        <v>21.400000000000002</v>
      </c>
      <c r="L16" s="86">
        <v>35.5</v>
      </c>
      <c r="M16" s="86">
        <v>0.6</v>
      </c>
      <c r="N16" s="86">
        <v>126</v>
      </c>
      <c r="O16" s="86">
        <v>82.5</v>
      </c>
      <c r="P16" s="86">
        <v>28</v>
      </c>
      <c r="Q16" s="86">
        <v>0</v>
      </c>
      <c r="R16" s="86">
        <v>0</v>
      </c>
      <c r="S16" s="86">
        <v>0</v>
      </c>
      <c r="T16" s="86">
        <v>1062</v>
      </c>
      <c r="U16" s="86">
        <v>0</v>
      </c>
      <c r="V16" s="86">
        <v>1164</v>
      </c>
      <c r="W16" s="86">
        <v>38.200000000000003</v>
      </c>
      <c r="X16" s="86">
        <v>684</v>
      </c>
      <c r="Y16" s="86">
        <v>0</v>
      </c>
      <c r="Z16" s="86">
        <v>532.79999999999995</v>
      </c>
      <c r="AA16" s="86">
        <v>0</v>
      </c>
      <c r="AB16" s="86">
        <v>0</v>
      </c>
      <c r="AC16" s="86">
        <v>0</v>
      </c>
      <c r="AD16" s="86">
        <v>313.2</v>
      </c>
      <c r="AE16" s="86">
        <v>0</v>
      </c>
      <c r="AF16" s="86">
        <v>19.900000000000002</v>
      </c>
      <c r="AG16" s="86">
        <v>0</v>
      </c>
      <c r="AH16" s="86">
        <v>0</v>
      </c>
      <c r="AI16" s="86">
        <v>0</v>
      </c>
      <c r="AJ16" s="86">
        <v>0</v>
      </c>
      <c r="AK16" s="86">
        <v>329.8</v>
      </c>
      <c r="AL16" s="86">
        <v>144.30000000000001</v>
      </c>
      <c r="AM16" s="86">
        <v>0</v>
      </c>
      <c r="AN16" s="86">
        <v>12</v>
      </c>
      <c r="AO16" s="86">
        <v>0</v>
      </c>
      <c r="AP16" s="86">
        <v>0</v>
      </c>
      <c r="AQ16" s="86">
        <v>170.8</v>
      </c>
      <c r="AR16" s="86">
        <v>0</v>
      </c>
      <c r="AS16" s="86">
        <v>18.600000000000001</v>
      </c>
      <c r="AT16" s="86">
        <v>60</v>
      </c>
      <c r="AU16" s="86">
        <v>9.2000000000000011</v>
      </c>
      <c r="AV16" s="86">
        <v>270</v>
      </c>
      <c r="AW16" s="86">
        <v>8.8000000000000007</v>
      </c>
      <c r="AX16" s="90">
        <v>2384.8000000000002</v>
      </c>
      <c r="AY16" s="81"/>
      <c r="AZ16" s="81"/>
      <c r="BA16" s="81"/>
      <c r="BB16" s="81"/>
    </row>
    <row r="17" spans="1:54" x14ac:dyDescent="0.2">
      <c r="A17" s="75" t="s">
        <v>13</v>
      </c>
      <c r="B17" s="76"/>
      <c r="C17" s="76"/>
      <c r="D17" s="76"/>
      <c r="E17" s="76"/>
      <c r="F17" s="76">
        <v>966</v>
      </c>
      <c r="G17" s="76">
        <v>990</v>
      </c>
      <c r="H17" s="86">
        <v>1194</v>
      </c>
      <c r="I17" s="86">
        <v>1452</v>
      </c>
      <c r="J17" s="76">
        <v>12.8</v>
      </c>
      <c r="K17" s="76">
        <v>21.8</v>
      </c>
      <c r="L17" s="76">
        <v>37</v>
      </c>
      <c r="M17" s="76">
        <v>1.2</v>
      </c>
      <c r="N17" s="76">
        <v>124.5</v>
      </c>
      <c r="O17" s="76">
        <v>87</v>
      </c>
      <c r="P17" s="76">
        <v>28</v>
      </c>
      <c r="Q17" s="76">
        <v>0</v>
      </c>
      <c r="R17" s="76">
        <v>0</v>
      </c>
      <c r="S17" s="76">
        <v>0</v>
      </c>
      <c r="T17" s="76">
        <v>981</v>
      </c>
      <c r="U17" s="76">
        <v>0</v>
      </c>
      <c r="V17" s="76">
        <v>1044</v>
      </c>
      <c r="W17" s="76">
        <v>39.6</v>
      </c>
      <c r="X17" s="76">
        <v>685.2</v>
      </c>
      <c r="Y17" s="76">
        <v>0</v>
      </c>
      <c r="Z17" s="76">
        <v>573.6</v>
      </c>
      <c r="AA17" s="76">
        <v>0</v>
      </c>
      <c r="AB17" s="76">
        <v>0</v>
      </c>
      <c r="AC17" s="76">
        <v>0</v>
      </c>
      <c r="AD17" s="76">
        <v>227.4</v>
      </c>
      <c r="AE17" s="76">
        <v>0</v>
      </c>
      <c r="AF17" s="76">
        <v>17.7</v>
      </c>
      <c r="AG17" s="76">
        <v>0</v>
      </c>
      <c r="AH17" s="76">
        <v>0</v>
      </c>
      <c r="AI17" s="76">
        <v>0</v>
      </c>
      <c r="AJ17" s="76">
        <v>0</v>
      </c>
      <c r="AK17" s="76">
        <v>249.8</v>
      </c>
      <c r="AL17" s="76">
        <v>138.30000000000001</v>
      </c>
      <c r="AM17" s="76">
        <v>0</v>
      </c>
      <c r="AN17" s="76">
        <v>12.3</v>
      </c>
      <c r="AO17" s="76">
        <v>0</v>
      </c>
      <c r="AP17" s="76">
        <v>0</v>
      </c>
      <c r="AQ17" s="76">
        <v>102.8</v>
      </c>
      <c r="AR17" s="76">
        <v>0</v>
      </c>
      <c r="AS17" s="76">
        <v>19.600000000000001</v>
      </c>
      <c r="AT17" s="76">
        <v>69</v>
      </c>
      <c r="AU17" s="76">
        <v>8.8000000000000007</v>
      </c>
      <c r="AV17" s="76">
        <v>270</v>
      </c>
      <c r="AW17" s="76">
        <v>35.200000000000003</v>
      </c>
      <c r="AX17" s="77">
        <v>1777.6000000000001</v>
      </c>
    </row>
    <row r="18" spans="1:54" x14ac:dyDescent="0.2">
      <c r="A18" s="75" t="s">
        <v>14</v>
      </c>
      <c r="B18" s="76"/>
      <c r="C18" s="76"/>
      <c r="D18" s="76"/>
      <c r="E18" s="76"/>
      <c r="F18" s="76">
        <v>1116</v>
      </c>
      <c r="G18" s="76">
        <v>1110</v>
      </c>
      <c r="H18" s="86">
        <v>1332</v>
      </c>
      <c r="I18" s="86">
        <v>1638</v>
      </c>
      <c r="J18" s="76">
        <v>5.6000000000000005</v>
      </c>
      <c r="K18" s="76">
        <v>19.8</v>
      </c>
      <c r="L18" s="76">
        <v>39</v>
      </c>
      <c r="M18" s="76">
        <v>1.2</v>
      </c>
      <c r="N18" s="76">
        <v>132</v>
      </c>
      <c r="O18" s="76">
        <v>91.5</v>
      </c>
      <c r="P18" s="76">
        <v>30</v>
      </c>
      <c r="Q18" s="76">
        <v>0</v>
      </c>
      <c r="R18" s="76">
        <v>0</v>
      </c>
      <c r="S18" s="76">
        <v>0</v>
      </c>
      <c r="T18" s="76">
        <v>1122</v>
      </c>
      <c r="U18" s="76">
        <v>0</v>
      </c>
      <c r="V18" s="76">
        <v>1152</v>
      </c>
      <c r="W18" s="76">
        <v>41.800000000000004</v>
      </c>
      <c r="X18" s="76">
        <v>722.4</v>
      </c>
      <c r="Y18" s="76">
        <v>0</v>
      </c>
      <c r="Z18" s="76">
        <v>622.80000000000007</v>
      </c>
      <c r="AA18" s="76">
        <v>0</v>
      </c>
      <c r="AB18" s="76">
        <v>0</v>
      </c>
      <c r="AC18" s="76">
        <v>0</v>
      </c>
      <c r="AD18" s="76">
        <v>307.8</v>
      </c>
      <c r="AE18" s="76">
        <v>0</v>
      </c>
      <c r="AF18" s="76">
        <v>20.5</v>
      </c>
      <c r="AG18" s="76">
        <v>0</v>
      </c>
      <c r="AH18" s="76">
        <v>0</v>
      </c>
      <c r="AI18" s="76">
        <v>0</v>
      </c>
      <c r="AJ18" s="76">
        <v>0</v>
      </c>
      <c r="AK18" s="76">
        <v>348.2</v>
      </c>
      <c r="AL18" s="76">
        <v>145.5</v>
      </c>
      <c r="AM18" s="76">
        <v>0</v>
      </c>
      <c r="AN18" s="76">
        <v>12.6</v>
      </c>
      <c r="AO18" s="76">
        <v>0</v>
      </c>
      <c r="AP18" s="76">
        <v>0</v>
      </c>
      <c r="AQ18" s="76">
        <v>72.400000000000006</v>
      </c>
      <c r="AR18" s="76">
        <v>0</v>
      </c>
      <c r="AS18" s="76">
        <v>18.8</v>
      </c>
      <c r="AT18" s="76">
        <v>75</v>
      </c>
      <c r="AU18" s="76">
        <v>9.6</v>
      </c>
      <c r="AV18" s="76">
        <v>346</v>
      </c>
      <c r="AW18" s="76">
        <v>88</v>
      </c>
      <c r="AX18" s="77">
        <v>1936</v>
      </c>
    </row>
    <row r="19" spans="1:54" x14ac:dyDescent="0.2">
      <c r="A19" s="75" t="s">
        <v>15</v>
      </c>
      <c r="B19" s="76"/>
      <c r="C19" s="76"/>
      <c r="D19" s="76"/>
      <c r="E19" s="76"/>
      <c r="F19" s="76">
        <v>852</v>
      </c>
      <c r="G19" s="76">
        <v>795</v>
      </c>
      <c r="H19" s="86">
        <v>1080</v>
      </c>
      <c r="I19" s="86">
        <v>1344</v>
      </c>
      <c r="J19" s="76">
        <v>6.4</v>
      </c>
      <c r="K19" s="76">
        <v>18.8</v>
      </c>
      <c r="L19" s="76">
        <v>41.5</v>
      </c>
      <c r="M19" s="76">
        <v>261</v>
      </c>
      <c r="N19" s="76">
        <v>88.5</v>
      </c>
      <c r="O19" s="76">
        <v>97.5</v>
      </c>
      <c r="P19" s="76">
        <v>37</v>
      </c>
      <c r="Q19" s="76">
        <v>0</v>
      </c>
      <c r="R19" s="76">
        <v>0</v>
      </c>
      <c r="S19" s="76">
        <v>0</v>
      </c>
      <c r="T19" s="76">
        <v>858</v>
      </c>
      <c r="U19" s="76">
        <v>0</v>
      </c>
      <c r="V19" s="76">
        <v>828</v>
      </c>
      <c r="W19" s="76">
        <v>47.2</v>
      </c>
      <c r="X19" s="76">
        <v>674.4</v>
      </c>
      <c r="Y19" s="76">
        <v>0</v>
      </c>
      <c r="Z19" s="76">
        <v>520.79999999999995</v>
      </c>
      <c r="AA19" s="76">
        <v>0</v>
      </c>
      <c r="AB19" s="76">
        <v>0</v>
      </c>
      <c r="AC19" s="76">
        <v>0</v>
      </c>
      <c r="AD19" s="76">
        <v>74.400000000000006</v>
      </c>
      <c r="AE19" s="76">
        <v>0</v>
      </c>
      <c r="AF19" s="76">
        <v>19</v>
      </c>
      <c r="AG19" s="76">
        <v>0</v>
      </c>
      <c r="AH19" s="76">
        <v>0</v>
      </c>
      <c r="AI19" s="76">
        <v>0</v>
      </c>
      <c r="AJ19" s="76">
        <v>0</v>
      </c>
      <c r="AK19" s="76">
        <v>127.8</v>
      </c>
      <c r="AL19" s="76">
        <v>155.4</v>
      </c>
      <c r="AM19" s="76">
        <v>0</v>
      </c>
      <c r="AN19" s="76">
        <v>12.6</v>
      </c>
      <c r="AO19" s="76">
        <v>0</v>
      </c>
      <c r="AP19" s="76">
        <v>0</v>
      </c>
      <c r="AQ19" s="76">
        <v>78.8</v>
      </c>
      <c r="AR19" s="76">
        <v>0</v>
      </c>
      <c r="AS19" s="76">
        <v>21.2</v>
      </c>
      <c r="AT19" s="76">
        <v>76.5</v>
      </c>
      <c r="AU19" s="76">
        <v>10.8</v>
      </c>
      <c r="AV19" s="76">
        <v>274</v>
      </c>
      <c r="AW19" s="76">
        <v>0</v>
      </c>
      <c r="AX19" s="77">
        <v>3493.6</v>
      </c>
    </row>
    <row r="20" spans="1:54" x14ac:dyDescent="0.2">
      <c r="A20" s="75" t="s">
        <v>16</v>
      </c>
      <c r="B20" s="76"/>
      <c r="C20" s="76"/>
      <c r="D20" s="76"/>
      <c r="E20" s="76"/>
      <c r="F20" s="76">
        <v>1608</v>
      </c>
      <c r="G20" s="76">
        <v>1125</v>
      </c>
      <c r="H20" s="86">
        <v>1896</v>
      </c>
      <c r="I20" s="86">
        <v>1704</v>
      </c>
      <c r="J20" s="76">
        <v>4.8</v>
      </c>
      <c r="K20" s="76">
        <v>24.400000000000002</v>
      </c>
      <c r="L20" s="76">
        <v>35.5</v>
      </c>
      <c r="M20" s="76">
        <v>246.6</v>
      </c>
      <c r="N20" s="76">
        <v>145.5</v>
      </c>
      <c r="O20" s="76">
        <v>84</v>
      </c>
      <c r="P20" s="76">
        <v>32</v>
      </c>
      <c r="Q20" s="76">
        <v>0</v>
      </c>
      <c r="R20" s="76">
        <v>0</v>
      </c>
      <c r="S20" s="76">
        <v>0</v>
      </c>
      <c r="T20" s="76">
        <v>1623</v>
      </c>
      <c r="U20" s="76">
        <v>0</v>
      </c>
      <c r="V20" s="76">
        <v>1167</v>
      </c>
      <c r="W20" s="76">
        <v>36.6</v>
      </c>
      <c r="X20" s="76">
        <v>1227.6000000000001</v>
      </c>
      <c r="Y20" s="76">
        <v>0</v>
      </c>
      <c r="Z20" s="76">
        <v>640.80000000000007</v>
      </c>
      <c r="AA20" s="76">
        <v>0</v>
      </c>
      <c r="AB20" s="76">
        <v>0</v>
      </c>
      <c r="AC20" s="76">
        <v>0</v>
      </c>
      <c r="AD20" s="76">
        <v>299.40000000000003</v>
      </c>
      <c r="AE20" s="76">
        <v>0</v>
      </c>
      <c r="AF20" s="76">
        <v>20.3</v>
      </c>
      <c r="AG20" s="76">
        <v>0</v>
      </c>
      <c r="AH20" s="76">
        <v>0</v>
      </c>
      <c r="AI20" s="76">
        <v>0</v>
      </c>
      <c r="AJ20" s="76">
        <v>0</v>
      </c>
      <c r="AK20" s="76">
        <v>347.40000000000003</v>
      </c>
      <c r="AL20" s="76">
        <v>147</v>
      </c>
      <c r="AM20" s="76">
        <v>0</v>
      </c>
      <c r="AN20" s="76">
        <v>12</v>
      </c>
      <c r="AO20" s="76">
        <v>0</v>
      </c>
      <c r="AP20" s="76">
        <v>0</v>
      </c>
      <c r="AQ20" s="76">
        <v>78</v>
      </c>
      <c r="AR20" s="76">
        <v>0</v>
      </c>
      <c r="AS20" s="76">
        <v>18.8</v>
      </c>
      <c r="AT20" s="76">
        <v>70.5</v>
      </c>
      <c r="AU20" s="76">
        <v>7.6000000000000005</v>
      </c>
      <c r="AV20" s="76">
        <v>286</v>
      </c>
      <c r="AW20" s="76">
        <v>44</v>
      </c>
      <c r="AX20" s="77">
        <v>2613.6</v>
      </c>
    </row>
    <row r="21" spans="1:54" x14ac:dyDescent="0.2">
      <c r="A21" s="75" t="s">
        <v>17</v>
      </c>
      <c r="B21" s="76"/>
      <c r="C21" s="76"/>
      <c r="D21" s="76"/>
      <c r="E21" s="76"/>
      <c r="F21" s="76">
        <v>2070</v>
      </c>
      <c r="G21" s="76">
        <v>1215</v>
      </c>
      <c r="H21" s="86">
        <v>2430</v>
      </c>
      <c r="I21" s="86">
        <v>1800</v>
      </c>
      <c r="J21" s="76">
        <v>4.8</v>
      </c>
      <c r="K21" s="76">
        <v>21.6</v>
      </c>
      <c r="L21" s="76">
        <v>33.5</v>
      </c>
      <c r="M21" s="76">
        <v>220.8</v>
      </c>
      <c r="N21" s="76">
        <v>139.5</v>
      </c>
      <c r="O21" s="76">
        <v>81</v>
      </c>
      <c r="P21" s="76">
        <v>32</v>
      </c>
      <c r="Q21" s="76">
        <v>0</v>
      </c>
      <c r="R21" s="76">
        <v>0</v>
      </c>
      <c r="S21" s="76">
        <v>0</v>
      </c>
      <c r="T21" s="76">
        <v>2079</v>
      </c>
      <c r="U21" s="76">
        <v>0</v>
      </c>
      <c r="V21" s="76">
        <v>1269</v>
      </c>
      <c r="W21" s="76">
        <v>41.2</v>
      </c>
      <c r="X21" s="76">
        <v>1714.8</v>
      </c>
      <c r="Y21" s="76">
        <v>0</v>
      </c>
      <c r="Z21" s="76">
        <v>728.4</v>
      </c>
      <c r="AA21" s="76">
        <v>0</v>
      </c>
      <c r="AB21" s="76">
        <v>0</v>
      </c>
      <c r="AC21" s="76">
        <v>0</v>
      </c>
      <c r="AD21" s="76">
        <v>289.8</v>
      </c>
      <c r="AE21" s="76">
        <v>0</v>
      </c>
      <c r="AF21" s="76">
        <v>23.3</v>
      </c>
      <c r="AG21" s="76">
        <v>0</v>
      </c>
      <c r="AH21" s="76">
        <v>0</v>
      </c>
      <c r="AI21" s="76">
        <v>0</v>
      </c>
      <c r="AJ21" s="76">
        <v>0</v>
      </c>
      <c r="AK21" s="76">
        <v>307.60000000000002</v>
      </c>
      <c r="AL21" s="76">
        <v>147.9</v>
      </c>
      <c r="AM21" s="76">
        <v>0</v>
      </c>
      <c r="AN21" s="76">
        <v>12</v>
      </c>
      <c r="AO21" s="76">
        <v>0</v>
      </c>
      <c r="AP21" s="76">
        <v>0</v>
      </c>
      <c r="AQ21" s="76">
        <v>99.600000000000009</v>
      </c>
      <c r="AR21" s="76">
        <v>0</v>
      </c>
      <c r="AS21" s="76">
        <v>18.8</v>
      </c>
      <c r="AT21" s="76">
        <v>66</v>
      </c>
      <c r="AU21" s="76">
        <v>8</v>
      </c>
      <c r="AV21" s="76">
        <v>291</v>
      </c>
      <c r="AW21" s="76">
        <v>0</v>
      </c>
      <c r="AX21" s="77">
        <v>3097.6</v>
      </c>
    </row>
    <row r="22" spans="1:54" x14ac:dyDescent="0.2">
      <c r="A22" s="75" t="s">
        <v>18</v>
      </c>
      <c r="B22" s="76"/>
      <c r="C22" s="76"/>
      <c r="D22" s="76"/>
      <c r="E22" s="76"/>
      <c r="F22" s="76">
        <v>2178</v>
      </c>
      <c r="G22" s="76">
        <v>1455</v>
      </c>
      <c r="H22" s="86">
        <v>2568</v>
      </c>
      <c r="I22" s="86">
        <v>1998</v>
      </c>
      <c r="J22" s="76">
        <v>5.2</v>
      </c>
      <c r="K22" s="76">
        <v>19.2</v>
      </c>
      <c r="L22" s="76">
        <v>36</v>
      </c>
      <c r="M22" s="76">
        <v>211.8</v>
      </c>
      <c r="N22" s="76">
        <v>105</v>
      </c>
      <c r="O22" s="76">
        <v>84</v>
      </c>
      <c r="P22" s="76">
        <v>30</v>
      </c>
      <c r="Q22" s="76">
        <v>0</v>
      </c>
      <c r="R22" s="76">
        <v>0</v>
      </c>
      <c r="S22" s="76">
        <v>0</v>
      </c>
      <c r="T22" s="76">
        <v>2193</v>
      </c>
      <c r="U22" s="76">
        <v>0</v>
      </c>
      <c r="V22" s="76">
        <v>1530</v>
      </c>
      <c r="W22" s="76">
        <v>109</v>
      </c>
      <c r="X22" s="76">
        <v>1861.2</v>
      </c>
      <c r="Y22" s="76">
        <v>0</v>
      </c>
      <c r="Z22" s="76">
        <v>1010.4</v>
      </c>
      <c r="AA22" s="76">
        <v>0</v>
      </c>
      <c r="AB22" s="76">
        <v>0</v>
      </c>
      <c r="AC22" s="76">
        <v>0</v>
      </c>
      <c r="AD22" s="76">
        <v>190.8</v>
      </c>
      <c r="AE22" s="76">
        <v>0</v>
      </c>
      <c r="AF22" s="76">
        <v>21.900000000000002</v>
      </c>
      <c r="AG22" s="76">
        <v>0</v>
      </c>
      <c r="AH22" s="76">
        <v>0</v>
      </c>
      <c r="AI22" s="76">
        <v>0</v>
      </c>
      <c r="AJ22" s="76">
        <v>0</v>
      </c>
      <c r="AK22" s="76">
        <v>209.8</v>
      </c>
      <c r="AL22" s="76">
        <v>136.5</v>
      </c>
      <c r="AM22" s="76">
        <v>0</v>
      </c>
      <c r="AN22" s="76">
        <v>12</v>
      </c>
      <c r="AO22" s="76">
        <v>0</v>
      </c>
      <c r="AP22" s="76">
        <v>0</v>
      </c>
      <c r="AQ22" s="76">
        <v>193.20000000000002</v>
      </c>
      <c r="AR22" s="76">
        <v>0</v>
      </c>
      <c r="AS22" s="76">
        <v>20.8</v>
      </c>
      <c r="AT22" s="76">
        <v>64.5</v>
      </c>
      <c r="AU22" s="76">
        <v>8.8000000000000007</v>
      </c>
      <c r="AV22" s="76">
        <v>290</v>
      </c>
      <c r="AW22" s="76">
        <v>0</v>
      </c>
      <c r="AX22" s="77">
        <v>3608</v>
      </c>
    </row>
    <row r="23" spans="1:54" x14ac:dyDescent="0.2">
      <c r="A23" s="75" t="s">
        <v>19</v>
      </c>
      <c r="B23" s="76"/>
      <c r="C23" s="76"/>
      <c r="D23" s="76"/>
      <c r="E23" s="76"/>
      <c r="F23" s="76">
        <v>2412</v>
      </c>
      <c r="G23" s="76">
        <v>1365</v>
      </c>
      <c r="H23" s="86">
        <v>2778</v>
      </c>
      <c r="I23" s="86">
        <v>1962</v>
      </c>
      <c r="J23" s="76">
        <v>4</v>
      </c>
      <c r="K23" s="76">
        <v>21</v>
      </c>
      <c r="L23" s="76">
        <v>35</v>
      </c>
      <c r="M23" s="76">
        <v>175.8</v>
      </c>
      <c r="N23" s="76">
        <v>114</v>
      </c>
      <c r="O23" s="76">
        <v>82.5</v>
      </c>
      <c r="P23" s="76">
        <v>27</v>
      </c>
      <c r="Q23" s="76">
        <v>0</v>
      </c>
      <c r="R23" s="76">
        <v>0</v>
      </c>
      <c r="S23" s="76">
        <v>0</v>
      </c>
      <c r="T23" s="76">
        <v>2436</v>
      </c>
      <c r="U23" s="76">
        <v>0</v>
      </c>
      <c r="V23" s="76">
        <v>1482</v>
      </c>
      <c r="W23" s="76">
        <v>73.600000000000009</v>
      </c>
      <c r="X23" s="76">
        <v>2156.4</v>
      </c>
      <c r="Y23" s="76">
        <v>0</v>
      </c>
      <c r="Z23" s="76">
        <v>960</v>
      </c>
      <c r="AA23" s="76">
        <v>0</v>
      </c>
      <c r="AB23" s="76">
        <v>0</v>
      </c>
      <c r="AC23" s="76">
        <v>0</v>
      </c>
      <c r="AD23" s="76">
        <v>196.8</v>
      </c>
      <c r="AE23" s="76">
        <v>0</v>
      </c>
      <c r="AF23" s="76">
        <v>17.7</v>
      </c>
      <c r="AG23" s="76">
        <v>0</v>
      </c>
      <c r="AH23" s="76">
        <v>0</v>
      </c>
      <c r="AI23" s="76">
        <v>0</v>
      </c>
      <c r="AJ23" s="76">
        <v>0</v>
      </c>
      <c r="AK23" s="76">
        <v>193.6</v>
      </c>
      <c r="AL23" s="76">
        <v>140.4</v>
      </c>
      <c r="AM23" s="76">
        <v>0</v>
      </c>
      <c r="AN23" s="76">
        <v>11.700000000000001</v>
      </c>
      <c r="AO23" s="76">
        <v>0</v>
      </c>
      <c r="AP23" s="76">
        <v>0</v>
      </c>
      <c r="AQ23" s="76">
        <v>186.8</v>
      </c>
      <c r="AR23" s="76">
        <v>0</v>
      </c>
      <c r="AS23" s="76">
        <v>17.2</v>
      </c>
      <c r="AT23" s="76">
        <v>64.5</v>
      </c>
      <c r="AU23" s="76">
        <v>6.8</v>
      </c>
      <c r="AV23" s="76">
        <v>290</v>
      </c>
      <c r="AW23" s="76">
        <v>0</v>
      </c>
      <c r="AX23" s="77">
        <v>3942.4</v>
      </c>
    </row>
    <row r="24" spans="1:54" x14ac:dyDescent="0.2">
      <c r="A24" s="75" t="s">
        <v>20</v>
      </c>
      <c r="B24" s="76"/>
      <c r="C24" s="76"/>
      <c r="D24" s="76"/>
      <c r="E24" s="76"/>
      <c r="F24" s="76">
        <v>3066</v>
      </c>
      <c r="G24" s="76">
        <v>1410</v>
      </c>
      <c r="H24" s="86">
        <v>3420</v>
      </c>
      <c r="I24" s="86">
        <v>1842</v>
      </c>
      <c r="J24" s="76">
        <v>3.6</v>
      </c>
      <c r="K24" s="76">
        <v>17.8</v>
      </c>
      <c r="L24" s="76">
        <v>36</v>
      </c>
      <c r="M24" s="76">
        <v>204.6</v>
      </c>
      <c r="N24" s="76">
        <v>85.5</v>
      </c>
      <c r="O24" s="76">
        <v>79.5</v>
      </c>
      <c r="P24" s="76">
        <v>31</v>
      </c>
      <c r="Q24" s="76">
        <v>0</v>
      </c>
      <c r="R24" s="76">
        <v>0</v>
      </c>
      <c r="S24" s="76">
        <v>0</v>
      </c>
      <c r="T24" s="76">
        <v>3078</v>
      </c>
      <c r="U24" s="76">
        <v>0</v>
      </c>
      <c r="V24" s="76">
        <v>1512</v>
      </c>
      <c r="W24" s="76">
        <v>37.6</v>
      </c>
      <c r="X24" s="76">
        <v>2907.6</v>
      </c>
      <c r="Y24" s="76">
        <v>0</v>
      </c>
      <c r="Z24" s="76">
        <v>1156.8</v>
      </c>
      <c r="AA24" s="76">
        <v>0</v>
      </c>
      <c r="AB24" s="76">
        <v>0</v>
      </c>
      <c r="AC24" s="76">
        <v>0</v>
      </c>
      <c r="AD24" s="76">
        <v>60.6</v>
      </c>
      <c r="AE24" s="76">
        <v>0</v>
      </c>
      <c r="AF24" s="76">
        <v>14.9</v>
      </c>
      <c r="AG24" s="76">
        <v>0</v>
      </c>
      <c r="AH24" s="76">
        <v>0</v>
      </c>
      <c r="AI24" s="76">
        <v>0</v>
      </c>
      <c r="AJ24" s="76">
        <v>0</v>
      </c>
      <c r="AK24" s="76">
        <v>127.8</v>
      </c>
      <c r="AL24" s="76">
        <v>126</v>
      </c>
      <c r="AM24" s="76">
        <v>0</v>
      </c>
      <c r="AN24" s="76">
        <v>11.700000000000001</v>
      </c>
      <c r="AO24" s="76">
        <v>0</v>
      </c>
      <c r="AP24" s="76">
        <v>0</v>
      </c>
      <c r="AQ24" s="76">
        <v>168.4</v>
      </c>
      <c r="AR24" s="76">
        <v>0</v>
      </c>
      <c r="AS24" s="76">
        <v>18.2</v>
      </c>
      <c r="AT24" s="76">
        <v>72</v>
      </c>
      <c r="AU24" s="76">
        <v>8</v>
      </c>
      <c r="AV24" s="76">
        <v>158</v>
      </c>
      <c r="AW24" s="76">
        <v>0</v>
      </c>
      <c r="AX24" s="77">
        <v>4496.8</v>
      </c>
    </row>
    <row r="25" spans="1:54" x14ac:dyDescent="0.2">
      <c r="A25" s="75" t="s">
        <v>21</v>
      </c>
      <c r="B25" s="76"/>
      <c r="C25" s="76"/>
      <c r="D25" s="76"/>
      <c r="E25" s="76"/>
      <c r="F25" s="76">
        <v>3240</v>
      </c>
      <c r="G25" s="76">
        <v>1425</v>
      </c>
      <c r="H25" s="86">
        <v>3588</v>
      </c>
      <c r="I25" s="86">
        <v>1884</v>
      </c>
      <c r="J25" s="76">
        <v>2.4</v>
      </c>
      <c r="K25" s="76">
        <v>18.400000000000002</v>
      </c>
      <c r="L25" s="76">
        <v>36.5</v>
      </c>
      <c r="M25" s="76">
        <v>208.20000000000002</v>
      </c>
      <c r="N25" s="76">
        <v>84</v>
      </c>
      <c r="O25" s="76">
        <v>84</v>
      </c>
      <c r="P25" s="76">
        <v>30</v>
      </c>
      <c r="Q25" s="76">
        <v>0</v>
      </c>
      <c r="R25" s="76">
        <v>0</v>
      </c>
      <c r="S25" s="76">
        <v>0</v>
      </c>
      <c r="T25" s="76">
        <v>3246</v>
      </c>
      <c r="U25" s="76">
        <v>0</v>
      </c>
      <c r="V25" s="76">
        <v>1521</v>
      </c>
      <c r="W25" s="76">
        <v>39</v>
      </c>
      <c r="X25" s="76">
        <v>3068.4</v>
      </c>
      <c r="Y25" s="76">
        <v>0</v>
      </c>
      <c r="Z25" s="76">
        <v>1112.4000000000001</v>
      </c>
      <c r="AA25" s="76">
        <v>0</v>
      </c>
      <c r="AB25" s="76">
        <v>0</v>
      </c>
      <c r="AC25" s="76">
        <v>0</v>
      </c>
      <c r="AD25" s="76">
        <v>88.2</v>
      </c>
      <c r="AE25" s="76">
        <v>0</v>
      </c>
      <c r="AF25" s="76">
        <v>14.8</v>
      </c>
      <c r="AG25" s="76">
        <v>0</v>
      </c>
      <c r="AH25" s="76">
        <v>0</v>
      </c>
      <c r="AI25" s="76">
        <v>0</v>
      </c>
      <c r="AJ25" s="76">
        <v>0</v>
      </c>
      <c r="AK25" s="76">
        <v>131</v>
      </c>
      <c r="AL25" s="76">
        <v>137.4</v>
      </c>
      <c r="AM25" s="76">
        <v>0</v>
      </c>
      <c r="AN25" s="76">
        <v>11.700000000000001</v>
      </c>
      <c r="AO25" s="76">
        <v>0</v>
      </c>
      <c r="AP25" s="76">
        <v>0</v>
      </c>
      <c r="AQ25" s="76">
        <v>182.4</v>
      </c>
      <c r="AR25" s="76">
        <v>0</v>
      </c>
      <c r="AS25" s="76">
        <v>19</v>
      </c>
      <c r="AT25" s="76">
        <v>60</v>
      </c>
      <c r="AU25" s="76">
        <v>7.2</v>
      </c>
      <c r="AV25" s="76">
        <v>185</v>
      </c>
      <c r="AW25" s="76">
        <v>0</v>
      </c>
      <c r="AX25" s="77">
        <v>4681.6000000000004</v>
      </c>
    </row>
    <row r="26" spans="1:54" x14ac:dyDescent="0.2">
      <c r="A26" s="75" t="s">
        <v>22</v>
      </c>
      <c r="B26" s="76"/>
      <c r="C26" s="76"/>
      <c r="D26" s="76"/>
      <c r="E26" s="76"/>
      <c r="F26" s="76">
        <v>2742</v>
      </c>
      <c r="G26" s="76">
        <v>1665</v>
      </c>
      <c r="H26" s="86">
        <v>3120</v>
      </c>
      <c r="I26" s="86">
        <v>2142</v>
      </c>
      <c r="J26" s="76">
        <v>4.8</v>
      </c>
      <c r="K26" s="76">
        <v>20.400000000000002</v>
      </c>
      <c r="L26" s="76">
        <v>39.5</v>
      </c>
      <c r="M26" s="76">
        <v>171</v>
      </c>
      <c r="N26" s="76">
        <v>90</v>
      </c>
      <c r="O26" s="76">
        <v>88.5</v>
      </c>
      <c r="P26" s="76">
        <v>28</v>
      </c>
      <c r="Q26" s="76">
        <v>0</v>
      </c>
      <c r="R26" s="76">
        <v>0</v>
      </c>
      <c r="S26" s="76">
        <v>0</v>
      </c>
      <c r="T26" s="76">
        <v>2757</v>
      </c>
      <c r="U26" s="76">
        <v>0</v>
      </c>
      <c r="V26" s="76">
        <v>1746</v>
      </c>
      <c r="W26" s="76">
        <v>40.4</v>
      </c>
      <c r="X26" s="76">
        <v>2587.2000000000003</v>
      </c>
      <c r="Y26" s="76">
        <v>0</v>
      </c>
      <c r="Z26" s="76">
        <v>1320</v>
      </c>
      <c r="AA26" s="76">
        <v>0</v>
      </c>
      <c r="AB26" s="76">
        <v>0</v>
      </c>
      <c r="AC26" s="76">
        <v>0</v>
      </c>
      <c r="AD26" s="76">
        <v>78</v>
      </c>
      <c r="AE26" s="76">
        <v>0</v>
      </c>
      <c r="AF26" s="76">
        <v>16</v>
      </c>
      <c r="AG26" s="76">
        <v>0</v>
      </c>
      <c r="AH26" s="76">
        <v>0</v>
      </c>
      <c r="AI26" s="76">
        <v>0</v>
      </c>
      <c r="AJ26" s="76">
        <v>0</v>
      </c>
      <c r="AK26" s="76">
        <v>124.60000000000001</v>
      </c>
      <c r="AL26" s="76">
        <v>138.30000000000001</v>
      </c>
      <c r="AM26" s="76">
        <v>0</v>
      </c>
      <c r="AN26" s="76">
        <v>12.3</v>
      </c>
      <c r="AO26" s="76">
        <v>0</v>
      </c>
      <c r="AP26" s="76">
        <v>0</v>
      </c>
      <c r="AQ26" s="76">
        <v>208.8</v>
      </c>
      <c r="AR26" s="76">
        <v>0</v>
      </c>
      <c r="AS26" s="76">
        <v>20.6</v>
      </c>
      <c r="AT26" s="76">
        <v>58.5</v>
      </c>
      <c r="AU26" s="76">
        <v>9.6</v>
      </c>
      <c r="AV26" s="76">
        <v>230</v>
      </c>
      <c r="AW26" s="76">
        <v>0</v>
      </c>
      <c r="AX26" s="77">
        <v>4373.6000000000004</v>
      </c>
    </row>
    <row r="27" spans="1:54" x14ac:dyDescent="0.2">
      <c r="A27" s="75" t="s">
        <v>23</v>
      </c>
      <c r="B27" s="76"/>
      <c r="C27" s="76"/>
      <c r="D27" s="76"/>
      <c r="E27" s="76"/>
      <c r="F27" s="76">
        <v>2826</v>
      </c>
      <c r="G27" s="76">
        <v>1785</v>
      </c>
      <c r="H27" s="86">
        <v>3192</v>
      </c>
      <c r="I27" s="86">
        <v>2202</v>
      </c>
      <c r="J27" s="76">
        <v>3.2</v>
      </c>
      <c r="K27" s="76">
        <v>18.600000000000001</v>
      </c>
      <c r="L27" s="76">
        <v>40.5</v>
      </c>
      <c r="M27" s="76">
        <v>221.4</v>
      </c>
      <c r="N27" s="76">
        <v>79.5</v>
      </c>
      <c r="O27" s="76">
        <v>85.5</v>
      </c>
      <c r="P27" s="76">
        <v>29</v>
      </c>
      <c r="Q27" s="76">
        <v>0</v>
      </c>
      <c r="R27" s="76">
        <v>0</v>
      </c>
      <c r="S27" s="76">
        <v>0</v>
      </c>
      <c r="T27" s="76">
        <v>2841</v>
      </c>
      <c r="U27" s="76">
        <v>0</v>
      </c>
      <c r="V27" s="76">
        <v>1863</v>
      </c>
      <c r="W27" s="76">
        <v>38.6</v>
      </c>
      <c r="X27" s="76">
        <v>2650.8</v>
      </c>
      <c r="Y27" s="76">
        <v>0</v>
      </c>
      <c r="Z27" s="76">
        <v>1465.2</v>
      </c>
      <c r="AA27" s="76">
        <v>0</v>
      </c>
      <c r="AB27" s="76">
        <v>0</v>
      </c>
      <c r="AC27" s="76">
        <v>0</v>
      </c>
      <c r="AD27" s="76">
        <v>60.6</v>
      </c>
      <c r="AE27" s="76">
        <v>0</v>
      </c>
      <c r="AF27" s="76">
        <v>16.399999999999999</v>
      </c>
      <c r="AG27" s="76">
        <v>0</v>
      </c>
      <c r="AH27" s="76">
        <v>0</v>
      </c>
      <c r="AI27" s="76">
        <v>0</v>
      </c>
      <c r="AJ27" s="76">
        <v>0</v>
      </c>
      <c r="AK27" s="76">
        <v>144</v>
      </c>
      <c r="AL27" s="76">
        <v>135</v>
      </c>
      <c r="AM27" s="76">
        <v>0</v>
      </c>
      <c r="AN27" s="76">
        <v>12</v>
      </c>
      <c r="AO27" s="76">
        <v>0</v>
      </c>
      <c r="AP27" s="76">
        <v>0</v>
      </c>
      <c r="AQ27" s="76">
        <v>202</v>
      </c>
      <c r="AR27" s="76">
        <v>0</v>
      </c>
      <c r="AS27" s="76">
        <v>21.6</v>
      </c>
      <c r="AT27" s="76">
        <v>61.5</v>
      </c>
      <c r="AU27" s="76">
        <v>8.8000000000000007</v>
      </c>
      <c r="AV27" s="76">
        <v>174</v>
      </c>
      <c r="AW27" s="76">
        <v>0</v>
      </c>
      <c r="AX27" s="77">
        <v>4602.4000000000005</v>
      </c>
    </row>
    <row r="28" spans="1:54" s="91" customFormat="1" x14ac:dyDescent="0.2">
      <c r="A28" s="89" t="s">
        <v>24</v>
      </c>
      <c r="B28" s="86"/>
      <c r="C28" s="86"/>
      <c r="D28" s="86"/>
      <c r="E28" s="86"/>
      <c r="F28" s="86">
        <v>3102</v>
      </c>
      <c r="G28" s="86">
        <v>1530</v>
      </c>
      <c r="H28" s="86">
        <v>3438</v>
      </c>
      <c r="I28" s="86">
        <v>1998</v>
      </c>
      <c r="J28" s="86">
        <v>3.6</v>
      </c>
      <c r="K28" s="86">
        <v>21</v>
      </c>
      <c r="L28" s="86">
        <v>39</v>
      </c>
      <c r="M28" s="86">
        <v>229.20000000000002</v>
      </c>
      <c r="N28" s="86">
        <v>81</v>
      </c>
      <c r="O28" s="86">
        <v>75</v>
      </c>
      <c r="P28" s="86">
        <v>30</v>
      </c>
      <c r="Q28" s="86">
        <v>0</v>
      </c>
      <c r="R28" s="86">
        <v>0</v>
      </c>
      <c r="S28" s="86">
        <v>0</v>
      </c>
      <c r="T28" s="86">
        <v>3108</v>
      </c>
      <c r="U28" s="86">
        <v>0</v>
      </c>
      <c r="V28" s="86">
        <v>1641</v>
      </c>
      <c r="W28" s="86">
        <v>44</v>
      </c>
      <c r="X28" s="86">
        <v>2931.6</v>
      </c>
      <c r="Y28" s="86">
        <v>0</v>
      </c>
      <c r="Z28" s="86">
        <v>1237.2</v>
      </c>
      <c r="AA28" s="86">
        <v>0</v>
      </c>
      <c r="AB28" s="86">
        <v>0</v>
      </c>
      <c r="AC28" s="86">
        <v>0</v>
      </c>
      <c r="AD28" s="86">
        <v>63.6</v>
      </c>
      <c r="AE28" s="86">
        <v>0</v>
      </c>
      <c r="AF28" s="86">
        <v>16.600000000000001</v>
      </c>
      <c r="AG28" s="86">
        <v>0</v>
      </c>
      <c r="AH28" s="86">
        <v>0</v>
      </c>
      <c r="AI28" s="86">
        <v>0</v>
      </c>
      <c r="AJ28" s="86">
        <v>0</v>
      </c>
      <c r="AK28" s="86">
        <v>127.4</v>
      </c>
      <c r="AL28" s="86">
        <v>137.4</v>
      </c>
      <c r="AM28" s="86">
        <v>0</v>
      </c>
      <c r="AN28" s="86">
        <v>12</v>
      </c>
      <c r="AO28" s="86">
        <v>0</v>
      </c>
      <c r="AP28" s="86">
        <v>0</v>
      </c>
      <c r="AQ28" s="86">
        <v>201.6</v>
      </c>
      <c r="AR28" s="86">
        <v>0</v>
      </c>
      <c r="AS28" s="86">
        <v>19.8</v>
      </c>
      <c r="AT28" s="86">
        <v>64.5</v>
      </c>
      <c r="AU28" s="86">
        <v>7.6000000000000005</v>
      </c>
      <c r="AV28" s="86">
        <v>178</v>
      </c>
      <c r="AW28" s="86">
        <v>0</v>
      </c>
      <c r="AX28" s="90">
        <v>6248</v>
      </c>
      <c r="AY28" s="81"/>
      <c r="AZ28" s="81"/>
      <c r="BA28" s="81"/>
      <c r="BB28" s="81"/>
    </row>
    <row r="29" spans="1:54" x14ac:dyDescent="0.2">
      <c r="A29" s="75" t="s">
        <v>25</v>
      </c>
      <c r="B29" s="76"/>
      <c r="C29" s="76"/>
      <c r="D29" s="76"/>
      <c r="E29" s="76"/>
      <c r="F29" s="76">
        <v>3294</v>
      </c>
      <c r="G29" s="76">
        <v>1500</v>
      </c>
      <c r="H29" s="86">
        <v>3618</v>
      </c>
      <c r="I29" s="86">
        <v>1974</v>
      </c>
      <c r="J29" s="76">
        <v>3.2</v>
      </c>
      <c r="K29" s="76">
        <v>24.6</v>
      </c>
      <c r="L29" s="76">
        <v>40</v>
      </c>
      <c r="M29" s="76">
        <v>231.6</v>
      </c>
      <c r="N29" s="76">
        <v>82.5</v>
      </c>
      <c r="O29" s="76">
        <v>73.5</v>
      </c>
      <c r="P29" s="76">
        <v>28</v>
      </c>
      <c r="Q29" s="76">
        <v>0</v>
      </c>
      <c r="R29" s="76">
        <v>0</v>
      </c>
      <c r="S29" s="76">
        <v>0</v>
      </c>
      <c r="T29" s="76">
        <v>3303</v>
      </c>
      <c r="U29" s="76">
        <v>0</v>
      </c>
      <c r="V29" s="76">
        <v>1608</v>
      </c>
      <c r="W29" s="76">
        <v>110.60000000000001</v>
      </c>
      <c r="X29" s="76">
        <v>3039.6</v>
      </c>
      <c r="Y29" s="76">
        <v>0</v>
      </c>
      <c r="Z29" s="76">
        <v>1172.4000000000001</v>
      </c>
      <c r="AA29" s="76">
        <v>0</v>
      </c>
      <c r="AB29" s="76">
        <v>0</v>
      </c>
      <c r="AC29" s="76">
        <v>0</v>
      </c>
      <c r="AD29" s="76">
        <v>66.599999999999994</v>
      </c>
      <c r="AE29" s="76">
        <v>0</v>
      </c>
      <c r="AF29" s="76">
        <v>16.100000000000001</v>
      </c>
      <c r="AG29" s="76">
        <v>0</v>
      </c>
      <c r="AH29" s="76">
        <v>0</v>
      </c>
      <c r="AI29" s="76">
        <v>0</v>
      </c>
      <c r="AJ29" s="76">
        <v>0</v>
      </c>
      <c r="AK29" s="76">
        <v>142</v>
      </c>
      <c r="AL29" s="76">
        <v>147.9</v>
      </c>
      <c r="AM29" s="76">
        <v>0</v>
      </c>
      <c r="AN29" s="76">
        <v>12</v>
      </c>
      <c r="AO29" s="76">
        <v>0</v>
      </c>
      <c r="AP29" s="76">
        <v>0</v>
      </c>
      <c r="AQ29" s="76">
        <v>220</v>
      </c>
      <c r="AR29" s="76">
        <v>0</v>
      </c>
      <c r="AS29" s="76">
        <v>20.6</v>
      </c>
      <c r="AT29" s="76">
        <v>69</v>
      </c>
      <c r="AU29" s="76">
        <v>6.4</v>
      </c>
      <c r="AV29" s="76">
        <v>186</v>
      </c>
      <c r="AW29" s="76">
        <v>0</v>
      </c>
      <c r="AX29" s="77">
        <v>5192</v>
      </c>
    </row>
    <row r="30" spans="1:54" ht="13.5" thickBot="1" x14ac:dyDescent="0.25">
      <c r="A30" s="78" t="s">
        <v>26</v>
      </c>
      <c r="B30" s="79"/>
      <c r="C30" s="79"/>
      <c r="D30" s="79"/>
      <c r="E30" s="79"/>
      <c r="F30" s="79">
        <v>3168</v>
      </c>
      <c r="G30" s="79">
        <v>1515</v>
      </c>
      <c r="H30" s="87">
        <v>3462</v>
      </c>
      <c r="I30" s="87">
        <v>1980</v>
      </c>
      <c r="J30" s="79">
        <v>2.8000000000000003</v>
      </c>
      <c r="K30" s="79">
        <v>24.6</v>
      </c>
      <c r="L30" s="79">
        <v>38</v>
      </c>
      <c r="M30" s="79">
        <v>227.4</v>
      </c>
      <c r="N30" s="79">
        <v>78</v>
      </c>
      <c r="O30" s="79">
        <v>75</v>
      </c>
      <c r="P30" s="79">
        <v>29</v>
      </c>
      <c r="Q30" s="79">
        <v>0</v>
      </c>
      <c r="R30" s="79">
        <v>0</v>
      </c>
      <c r="S30" s="79">
        <v>0</v>
      </c>
      <c r="T30" s="79">
        <v>3174</v>
      </c>
      <c r="U30" s="79">
        <v>0</v>
      </c>
      <c r="V30" s="79">
        <v>1617</v>
      </c>
      <c r="W30" s="79">
        <v>67.400000000000006</v>
      </c>
      <c r="X30" s="79">
        <v>2965.2000000000003</v>
      </c>
      <c r="Y30" s="79">
        <v>0</v>
      </c>
      <c r="Z30" s="79">
        <v>1189.2</v>
      </c>
      <c r="AA30" s="79">
        <v>0</v>
      </c>
      <c r="AB30" s="79">
        <v>0</v>
      </c>
      <c r="AC30" s="79">
        <v>0</v>
      </c>
      <c r="AD30" s="79">
        <v>66</v>
      </c>
      <c r="AE30" s="79">
        <v>0</v>
      </c>
      <c r="AF30" s="79">
        <v>16.5</v>
      </c>
      <c r="AG30" s="79">
        <v>0</v>
      </c>
      <c r="AH30" s="79">
        <v>0</v>
      </c>
      <c r="AI30" s="79">
        <v>0</v>
      </c>
      <c r="AJ30" s="79">
        <v>0</v>
      </c>
      <c r="AK30" s="79">
        <v>134.19999999999999</v>
      </c>
      <c r="AL30" s="79">
        <v>149.70000000000002</v>
      </c>
      <c r="AM30" s="79">
        <v>0</v>
      </c>
      <c r="AN30" s="79">
        <v>12</v>
      </c>
      <c r="AO30" s="79">
        <v>0</v>
      </c>
      <c r="AP30" s="79">
        <v>0</v>
      </c>
      <c r="AQ30" s="79">
        <v>212.8</v>
      </c>
      <c r="AR30" s="79">
        <v>0</v>
      </c>
      <c r="AS30" s="79">
        <v>20.2</v>
      </c>
      <c r="AT30" s="79">
        <v>72</v>
      </c>
      <c r="AU30" s="79">
        <v>7.2</v>
      </c>
      <c r="AV30" s="79">
        <v>192</v>
      </c>
      <c r="AW30" s="79">
        <v>0</v>
      </c>
      <c r="AX30" s="80">
        <v>6485.6</v>
      </c>
    </row>
    <row r="31" spans="1:54" s="55" customFormat="1" hidden="1" x14ac:dyDescent="0.2">
      <c r="A31" s="46" t="s">
        <v>2</v>
      </c>
      <c r="B31" s="55">
        <f t="shared" ref="B31:AG31" si="0">SUM(B7:B30)</f>
        <v>0</v>
      </c>
      <c r="C31" s="55">
        <f t="shared" si="0"/>
        <v>0</v>
      </c>
      <c r="D31" s="55">
        <f t="shared" si="0"/>
        <v>0</v>
      </c>
      <c r="E31" s="55">
        <f t="shared" si="0"/>
        <v>0</v>
      </c>
      <c r="F31" s="55">
        <f t="shared" si="0"/>
        <v>40020</v>
      </c>
      <c r="G31" s="55">
        <f t="shared" si="0"/>
        <v>27930</v>
      </c>
      <c r="H31" s="88">
        <f t="shared" si="0"/>
        <v>46596</v>
      </c>
      <c r="I31" s="88">
        <f t="shared" si="0"/>
        <v>38466</v>
      </c>
      <c r="J31" s="55">
        <f t="shared" si="0"/>
        <v>116.8</v>
      </c>
      <c r="K31" s="55">
        <f t="shared" si="0"/>
        <v>510.8</v>
      </c>
      <c r="L31" s="55">
        <f t="shared" si="0"/>
        <v>942.5</v>
      </c>
      <c r="M31" s="55">
        <f t="shared" si="0"/>
        <v>2636.4</v>
      </c>
      <c r="N31" s="55">
        <f t="shared" si="0"/>
        <v>2418</v>
      </c>
      <c r="O31" s="55">
        <f t="shared" si="0"/>
        <v>1993.5</v>
      </c>
      <c r="P31" s="55">
        <f t="shared" si="0"/>
        <v>731</v>
      </c>
      <c r="Q31" s="55">
        <f t="shared" si="0"/>
        <v>0</v>
      </c>
      <c r="R31" s="55">
        <f t="shared" si="0"/>
        <v>0</v>
      </c>
      <c r="S31" s="55">
        <f t="shared" si="0"/>
        <v>0</v>
      </c>
      <c r="T31" s="55">
        <f t="shared" si="0"/>
        <v>40269</v>
      </c>
      <c r="U31" s="55">
        <f t="shared" si="0"/>
        <v>0</v>
      </c>
      <c r="V31" s="55">
        <f t="shared" si="0"/>
        <v>29400</v>
      </c>
      <c r="W31" s="55">
        <f t="shared" si="0"/>
        <v>1336</v>
      </c>
      <c r="X31" s="55">
        <f t="shared" si="0"/>
        <v>34304.399999999994</v>
      </c>
      <c r="Y31" s="55">
        <f t="shared" si="0"/>
        <v>0</v>
      </c>
      <c r="Z31" s="55">
        <f t="shared" si="0"/>
        <v>18846.000000000004</v>
      </c>
      <c r="AA31" s="55">
        <f t="shared" si="0"/>
        <v>0</v>
      </c>
      <c r="AB31" s="55">
        <f t="shared" si="0"/>
        <v>0</v>
      </c>
      <c r="AC31" s="55">
        <f t="shared" si="0"/>
        <v>0</v>
      </c>
      <c r="AD31" s="55">
        <f t="shared" si="0"/>
        <v>3520.8</v>
      </c>
      <c r="AE31" s="55">
        <f t="shared" si="0"/>
        <v>0</v>
      </c>
      <c r="AF31" s="55">
        <f t="shared" si="0"/>
        <v>454.1</v>
      </c>
      <c r="AG31" s="55">
        <f t="shared" si="0"/>
        <v>0</v>
      </c>
      <c r="AH31" s="55">
        <f t="shared" ref="AH31:BM31" si="1">SUM(AH7:AH30)</f>
        <v>0</v>
      </c>
      <c r="AI31" s="55">
        <f t="shared" si="1"/>
        <v>0</v>
      </c>
      <c r="AJ31" s="55">
        <f t="shared" si="1"/>
        <v>0</v>
      </c>
      <c r="AK31" s="55">
        <f t="shared" si="1"/>
        <v>4437</v>
      </c>
      <c r="AL31" s="55">
        <f t="shared" si="1"/>
        <v>3492.900000000001</v>
      </c>
      <c r="AM31" s="55">
        <f t="shared" si="1"/>
        <v>0</v>
      </c>
      <c r="AN31" s="55">
        <f t="shared" si="1"/>
        <v>297</v>
      </c>
      <c r="AO31" s="55">
        <f t="shared" si="1"/>
        <v>0</v>
      </c>
      <c r="AP31" s="55">
        <f t="shared" si="1"/>
        <v>0</v>
      </c>
      <c r="AQ31" s="55">
        <f t="shared" si="1"/>
        <v>3514.0000000000005</v>
      </c>
      <c r="AR31" s="55">
        <f t="shared" si="1"/>
        <v>0</v>
      </c>
      <c r="AS31" s="55">
        <f t="shared" si="1"/>
        <v>498.00000000000011</v>
      </c>
      <c r="AT31" s="55">
        <f t="shared" si="1"/>
        <v>1623</v>
      </c>
      <c r="AU31" s="55">
        <f t="shared" si="1"/>
        <v>226.8</v>
      </c>
      <c r="AV31" s="55">
        <f t="shared" si="1"/>
        <v>5371</v>
      </c>
      <c r="AW31" s="55">
        <f t="shared" si="1"/>
        <v>184.8</v>
      </c>
      <c r="AX31" s="55">
        <f t="shared" si="1"/>
        <v>124326.40000000004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Вохтога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87</v>
      </c>
      <c r="E6" s="62" t="s">
        <v>85</v>
      </c>
      <c r="F6" s="41" t="s">
        <v>86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2019-06-21T08:46:57Z</dcterms:modified>
</cp:coreProperties>
</file>