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BU31" i="3" l="1"/>
  <c r="BT31" i="3"/>
  <c r="BS31" i="3"/>
  <c r="BR31" i="3"/>
  <c r="BQ31" i="3"/>
  <c r="BP31" i="3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<sst xmlns="http://schemas.openxmlformats.org/spreadsheetml/2006/main" count="139" uniqueCount="111">
  <si>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</si>
  <si>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</si>
  <si>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</si>
  <si>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</si>
  <si>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</si>
  <si>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</si>
  <si>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</si>
  <si>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</si>
  <si>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</si>
  <si>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</si>
  <si>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</si>
  <si>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</si>
  <si>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</si>
  <si>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</si>
  <si>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</si>
  <si>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</si>
  <si>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</si>
  <si>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</si>
  <si>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</si>
  <si>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</si>
  <si>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</si>
  <si>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</si>
  <si>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</si>
  <si>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</si>
  <si>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</si>
  <si>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</si>
  <si>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</si>
  <si>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</si>
  <si>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</si>
  <si>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</si>
  <si>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</si>
  <si>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</si>
  <si>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</si>
  <si>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</si>
  <si>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</si>
  <si>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Западная</t>
  </si>
  <si>
    <t xml:space="preserve"> 10 Западная Т 1 ао RS</t>
  </si>
  <si>
    <t xml:space="preserve"> 10 Западная Т 1 ап RS</t>
  </si>
  <si>
    <t xml:space="preserve"> 10 Западная Т 2 ао RS</t>
  </si>
  <si>
    <t xml:space="preserve"> 10 Западная Т 2 ап RS</t>
  </si>
  <si>
    <t xml:space="preserve"> 110 Западная Т 1 (1с.ш.) ао RS</t>
  </si>
  <si>
    <t xml:space="preserve"> 110 Западная Т 1 (1с.ш.) ап RS</t>
  </si>
  <si>
    <t xml:space="preserve"> 110 Западная Т 1 (2с.ш.) ао RS</t>
  </si>
  <si>
    <t xml:space="preserve"> 110 Западная Т 1 (2с.ш.) ап RS</t>
  </si>
  <si>
    <t xml:space="preserve"> 110 Западная Т 2 (1с.ш.) ао RS</t>
  </si>
  <si>
    <t xml:space="preserve"> 110 Западная Т 2 (1с.ш.) ап RS</t>
  </si>
  <si>
    <t xml:space="preserve"> 110 Западная Т 2 (2с.ш.) ао RS</t>
  </si>
  <si>
    <t xml:space="preserve"> 110 Западная Т 2 (2с.ш.) ап RS</t>
  </si>
  <si>
    <t xml:space="preserve"> 110 Западная-Вологда ао RS</t>
  </si>
  <si>
    <t xml:space="preserve"> 110 Западная-Вологда ап RS</t>
  </si>
  <si>
    <t xml:space="preserve"> 110 Западная-Восточная ао RS</t>
  </si>
  <si>
    <t xml:space="preserve"> 110 Западная-Восточная ап RS</t>
  </si>
  <si>
    <t xml:space="preserve"> 110 Западная-Кубенское ао RS</t>
  </si>
  <si>
    <t xml:space="preserve"> 110 Западная-Кубенское ап RS</t>
  </si>
  <si>
    <t xml:space="preserve"> 35 Западная СВ ао RS</t>
  </si>
  <si>
    <t xml:space="preserve"> 35 Западная СВ ап RS</t>
  </si>
  <si>
    <t xml:space="preserve"> 35 Западная Т 1 ао RS</t>
  </si>
  <si>
    <t xml:space="preserve"> 35 Западная Т 1 ап RS</t>
  </si>
  <si>
    <t xml:space="preserve"> 35 Западная Т 2 ао RS</t>
  </si>
  <si>
    <t xml:space="preserve"> 35 Западная Т 2 ап RS</t>
  </si>
  <si>
    <t xml:space="preserve"> 35 Западная-Маега ао RS</t>
  </si>
  <si>
    <t xml:space="preserve"> 35 Западная-Маега ап RS</t>
  </si>
  <si>
    <t xml:space="preserve"> 35 Западная-Северная ао RS</t>
  </si>
  <si>
    <t xml:space="preserve"> 35 Западная-Северная ап RS</t>
  </si>
  <si>
    <t xml:space="preserve"> 6 Западная СВВ ао RS</t>
  </si>
  <si>
    <t xml:space="preserve"> 6 Западная СВВ ап RS</t>
  </si>
  <si>
    <t xml:space="preserve"> 6 Западная Т 1 ао RS</t>
  </si>
  <si>
    <t xml:space="preserve"> 6 Западная Т 1 ап RS</t>
  </si>
  <si>
    <t xml:space="preserve"> 6 Западная Т 2 ао RS</t>
  </si>
  <si>
    <t xml:space="preserve"> 6 Западная Т 2 ап RS</t>
  </si>
  <si>
    <t xml:space="preserve"> 6 Западная-ВМЗ 1 (2 сш яч.14) ао RS</t>
  </si>
  <si>
    <t xml:space="preserve"> 6 Западная-ВМЗ 2 ао RS</t>
  </si>
  <si>
    <t xml:space="preserve"> 6 Западная-ВМЗ 2 ап RS</t>
  </si>
  <si>
    <t xml:space="preserve"> 6 Западная-ВРЗ 1 (1 сш яч.19) ао RS</t>
  </si>
  <si>
    <t xml:space="preserve"> 6 Западная-ВРЗ 2 ао RS</t>
  </si>
  <si>
    <t xml:space="preserve"> 6 Западная-ВРЗ 2 ап RS</t>
  </si>
  <si>
    <t xml:space="preserve"> 6 Западная-ВРЗ 3 (1 сш яч. 33) ао RS</t>
  </si>
  <si>
    <t xml:space="preserve"> 6 Западная-Город 1 (2 сш яч.24) ао RS</t>
  </si>
  <si>
    <t xml:space="preserve"> 6 Западная-Город 2 (1 сш яч.17) ао RS</t>
  </si>
  <si>
    <t xml:space="preserve"> 6 Западная-Грайф 1 (1 сш яч.27) ао RS</t>
  </si>
  <si>
    <t xml:space="preserve"> 6 Западная-Грайф 2 (2 сш яч.6) ао RS</t>
  </si>
  <si>
    <t xml:space="preserve"> 6 Западная-Грайф 2 (2 сш яч.6) ап RS</t>
  </si>
  <si>
    <t xml:space="preserve"> 6 Западная-ДГК 1 от. RS</t>
  </si>
  <si>
    <t xml:space="preserve"> 6 Западная-ДГК 1 пр. RS</t>
  </si>
  <si>
    <t xml:space="preserve"> 6 Западная-ДГК 2 от. RS</t>
  </si>
  <si>
    <t xml:space="preserve"> 6 Западная-ДГК 2 пр. RS</t>
  </si>
  <si>
    <t xml:space="preserve"> 6 Западная-Ж.Д. 1 (1 сш яч.23) ао RS</t>
  </si>
  <si>
    <t xml:space="preserve"> 6 Западная-Ж.Д. 2 (2 сш яч.30) ао RS</t>
  </si>
  <si>
    <t xml:space="preserve"> 6 Западная-Котельная (1 сш яч.37) ао RS</t>
  </si>
  <si>
    <t xml:space="preserve"> 6 Западная-Котельная (2 сш яч.4) ао RS</t>
  </si>
  <si>
    <t xml:space="preserve"> 6 Западная-Очистные 1 (2 сш яч.16) ао RS</t>
  </si>
  <si>
    <t xml:space="preserve"> 6 Западная-Очистные 2 (2 сш яч.22) ао RS</t>
  </si>
  <si>
    <t xml:space="preserve"> 6 Западная-П/Я 1 (1 сш яч.3) ао RS</t>
  </si>
  <si>
    <t xml:space="preserve"> 6 Западная-П/Я 2 (2 сш яч.10) ао RS</t>
  </si>
  <si>
    <t xml:space="preserve"> 6 Западная-РМЗ (1 сш яч.21) ао RS</t>
  </si>
  <si>
    <t xml:space="preserve"> 6 Западная-РМЗ (2 сш яч.28) ао RS</t>
  </si>
  <si>
    <t xml:space="preserve"> 6 Западная-РП 35 (1 сш яч.15) ао RS</t>
  </si>
  <si>
    <t xml:space="preserve"> 6 Западная-РП 37 (1 сш яч.35) ао RS</t>
  </si>
  <si>
    <t xml:space="preserve"> 6 Западная-СеверМаш 1 (1 сш яч.13) ао RS</t>
  </si>
  <si>
    <t xml:space="preserve"> 6 Западная-СеверМаш 2 (2 сш яч.20) ао RS</t>
  </si>
  <si>
    <t xml:space="preserve"> 6 Западная-Спецпроект 1 ао RS</t>
  </si>
  <si>
    <t xml:space="preserve"> 6 Западная-Спецпроект 1 ап RS</t>
  </si>
  <si>
    <t xml:space="preserve"> 6 Западная-Спецпроект (2 сш яч.8) ао RS</t>
  </si>
  <si>
    <t xml:space="preserve"> 6 Западная-Станкозавод 3 (1 сш яч.25) ао RS</t>
  </si>
  <si>
    <t xml:space="preserve"> 6 Западная-Станкозавод 3 (1 сш яч.25) ап RS</t>
  </si>
  <si>
    <t xml:space="preserve"> 6 Западная-Станкозавод 4 ао RS</t>
  </si>
  <si>
    <t xml:space="preserve"> 6 Западная-Станкозавод 4 ап RS</t>
  </si>
  <si>
    <t xml:space="preserve"> 6 Западная-Ягода (2 сш яч.18)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</si>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</sst>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0" fontId="2" fillId="2" borderId="25" xfId="0" applyFont="1" applyFill="1" applyBorder="1"/>
    <xf numFmtId="0" fontId="2" fillId="2" borderId="26" xfId="0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31"/>
  <sheetViews>
    <sheetView tabSelected="1" zoomScale="115" zoomScaleNormal="115" workbookViewId="0">
      <pane xSplit="1" ySplit="6" topLeftCell="S7" activePane="bottomRight" state="frozen"/>
      <selection pane="topRight" activeCell="B1" sqref="B1"/>
      <selection pane="bottomLeft" activeCell="A7" sqref="A7"/>
      <selection pane="bottomRight" activeCell="A28" sqref="A28:XFD28"/>
    </sheetView>
  </sheetViews>
  <sheetFormatPr defaultRowHeight="12.75" x14ac:dyDescent="0.2"/>
  <cols>
    <col min="1" max="1" width="11.5703125" style="1" customWidth="1"/>
    <col min="2" max="2" width="18.7109375" style="45" customWidth="1"/>
    <col min="3" max="3" width="18.7109375" style="86" customWidth="1"/>
    <col min="4" max="4" width="18.7109375" style="45" customWidth="1"/>
    <col min="5" max="5" width="18.7109375" style="86" customWidth="1"/>
    <col min="6" max="22" width="18.7109375" style="45" customWidth="1"/>
    <col min="23" max="23" width="18.7109375" style="86" customWidth="1"/>
    <col min="24" max="24" width="18.7109375" style="45" customWidth="1"/>
    <col min="25" max="25" width="18.7109375" style="86" customWidth="1"/>
    <col min="26" max="54" width="18.7109375" style="45" customWidth="1"/>
    <col min="55" max="16384" width="9.140625" style="1"/>
  </cols>
  <sheetData>
    <row r="1" spans="1:73" x14ac:dyDescent="0.2">
      <c r="A1" s="42"/>
    </row>
    <row r="2" spans="1:7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73" ht="15.75" x14ac:dyDescent="0.25">
      <c r="A3" s="42"/>
      <c r="B3" s="53" t="str">
        <f>IF(isOV="","",isOV)</f>
        <v/>
      </c>
    </row>
    <row r="4" spans="1:73" s="50" customFormat="1" ht="15.75" x14ac:dyDescent="0.25">
      <c r="A4" s="44"/>
      <c r="B4" s="54"/>
      <c r="C4" s="87"/>
      <c r="D4" s="54"/>
      <c r="E4" s="87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87"/>
      <c r="X4" s="54"/>
      <c r="Y4" s="87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U4" s="85" t="s">
        <v>33</v>
      </c>
    </row>
    <row r="5" spans="1:73" s="51" customFormat="1" ht="16.5" thickBot="1" x14ac:dyDescent="0.3">
      <c r="A5" s="43" t="str">
        <f>IF(group="","",group)</f>
        <v>ПС 110 кВ Западная</v>
      </c>
      <c r="B5" s="53"/>
      <c r="C5" s="88"/>
      <c r="D5" s="53"/>
      <c r="E5" s="88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88"/>
      <c r="X5" s="53"/>
      <c r="Y5" s="88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U5" s="84" t="s">
        <v>34</v>
      </c>
    </row>
    <row r="6" spans="1:73" s="56" customFormat="1" ht="35.25" customHeight="1" thickBot="1" x14ac:dyDescent="0.25">
      <c r="A6" s="68" t="s">
        <v>29</v>
      </c>
      <c r="B6" s="69" t="s">
        <v>36</v>
      </c>
      <c r="C6" s="89" t="s">
        <v>37</v>
      </c>
      <c r="D6" s="69" t="s">
        <v>38</v>
      </c>
      <c r="E6" s="89" t="s">
        <v>39</v>
      </c>
      <c r="F6" s="69" t="s">
        <v>40</v>
      </c>
      <c r="G6" s="69" t="s">
        <v>41</v>
      </c>
      <c r="H6" s="69" t="s">
        <v>42</v>
      </c>
      <c r="I6" s="69" t="s">
        <v>43</v>
      </c>
      <c r="J6" s="69" t="s">
        <v>44</v>
      </c>
      <c r="K6" s="69" t="s">
        <v>45</v>
      </c>
      <c r="L6" s="69" t="s">
        <v>46</v>
      </c>
      <c r="M6" s="69" t="s">
        <v>47</v>
      </c>
      <c r="N6" s="69" t="s">
        <v>48</v>
      </c>
      <c r="O6" s="69" t="s">
        <v>49</v>
      </c>
      <c r="P6" s="69" t="s">
        <v>50</v>
      </c>
      <c r="Q6" s="69" t="s">
        <v>51</v>
      </c>
      <c r="R6" s="69" t="s">
        <v>52</v>
      </c>
      <c r="S6" s="69" t="s">
        <v>53</v>
      </c>
      <c r="T6" s="69" t="s">
        <v>54</v>
      </c>
      <c r="U6" s="69" t="s">
        <v>55</v>
      </c>
      <c r="V6" s="69" t="s">
        <v>56</v>
      </c>
      <c r="W6" s="89" t="s">
        <v>57</v>
      </c>
      <c r="X6" s="69" t="s">
        <v>58</v>
      </c>
      <c r="Y6" s="89" t="s">
        <v>59</v>
      </c>
      <c r="Z6" s="69" t="s">
        <v>60</v>
      </c>
      <c r="AA6" s="69" t="s">
        <v>61</v>
      </c>
      <c r="AB6" s="69" t="s">
        <v>62</v>
      </c>
      <c r="AC6" s="69" t="s">
        <v>63</v>
      </c>
      <c r="AD6" s="69" t="s">
        <v>64</v>
      </c>
      <c r="AE6" s="69" t="s">
        <v>65</v>
      </c>
      <c r="AF6" s="69" t="s">
        <v>66</v>
      </c>
      <c r="AG6" s="69" t="s">
        <v>67</v>
      </c>
      <c r="AH6" s="69" t="s">
        <v>68</v>
      </c>
      <c r="AI6" s="69" t="s">
        <v>69</v>
      </c>
      <c r="AJ6" s="69" t="s">
        <v>70</v>
      </c>
      <c r="AK6" s="69" t="s">
        <v>71</v>
      </c>
      <c r="AL6" s="69" t="s">
        <v>72</v>
      </c>
      <c r="AM6" s="69" t="s">
        <v>73</v>
      </c>
      <c r="AN6" s="69" t="s">
        <v>74</v>
      </c>
      <c r="AO6" s="69" t="s">
        <v>75</v>
      </c>
      <c r="AP6" s="69" t="s">
        <v>76</v>
      </c>
      <c r="AQ6" s="69" t="s">
        <v>77</v>
      </c>
      <c r="AR6" s="69" t="s">
        <v>78</v>
      </c>
      <c r="AS6" s="69" t="s">
        <v>79</v>
      </c>
      <c r="AT6" s="69" t="s">
        <v>80</v>
      </c>
      <c r="AU6" s="69" t="s">
        <v>81</v>
      </c>
      <c r="AV6" s="69" t="s">
        <v>82</v>
      </c>
      <c r="AW6" s="69" t="s">
        <v>83</v>
      </c>
      <c r="AX6" s="69" t="s">
        <v>84</v>
      </c>
      <c r="AY6" s="69" t="s">
        <v>85</v>
      </c>
      <c r="AZ6" s="69" t="s">
        <v>86</v>
      </c>
      <c r="BA6" s="69" t="s">
        <v>87</v>
      </c>
      <c r="BB6" s="69" t="s">
        <v>88</v>
      </c>
      <c r="BC6" s="70" t="s">
        <v>89</v>
      </c>
      <c r="BD6" s="70" t="s">
        <v>90</v>
      </c>
      <c r="BE6" s="70" t="s">
        <v>91</v>
      </c>
      <c r="BF6" s="70" t="s">
        <v>92</v>
      </c>
      <c r="BG6" s="70" t="s">
        <v>93</v>
      </c>
      <c r="BH6" s="70" t="s">
        <v>94</v>
      </c>
      <c r="BI6" s="70" t="s">
        <v>95</v>
      </c>
      <c r="BJ6" s="70" t="s">
        <v>96</v>
      </c>
      <c r="BK6" s="70" t="s">
        <v>97</v>
      </c>
      <c r="BL6" s="70" t="s">
        <v>98</v>
      </c>
      <c r="BM6" s="70" t="s">
        <v>99</v>
      </c>
      <c r="BN6" s="70" t="s">
        <v>100</v>
      </c>
      <c r="BO6" s="70" t="s">
        <v>101</v>
      </c>
      <c r="BP6" s="70" t="s">
        <v>102</v>
      </c>
      <c r="BQ6" s="70" t="s">
        <v>103</v>
      </c>
      <c r="BR6" s="70" t="s">
        <v>104</v>
      </c>
      <c r="BS6" s="70" t="s">
        <v>105</v>
      </c>
      <c r="BT6" s="70" t="s">
        <v>106</v>
      </c>
      <c r="BU6" s="71" t="s">
        <v>107</v>
      </c>
    </row>
    <row r="7" spans="1:73" x14ac:dyDescent="0.2">
      <c r="A7" s="72" t="s">
        <v>3</v>
      </c>
      <c r="B7" s="73">
        <v>0</v>
      </c>
      <c r="C7" s="90">
        <v>1790.05749511719</v>
      </c>
      <c r="D7" s="73">
        <v>0</v>
      </c>
      <c r="E7" s="90">
        <v>2193.02368164063</v>
      </c>
      <c r="F7" s="73">
        <v>0</v>
      </c>
      <c r="G7" s="73">
        <v>2505.30737304687</v>
      </c>
      <c r="H7" s="73">
        <v>0</v>
      </c>
      <c r="I7" s="73">
        <v>0</v>
      </c>
      <c r="J7" s="73">
        <v>0</v>
      </c>
      <c r="K7" s="73">
        <v>0</v>
      </c>
      <c r="L7" s="73">
        <v>0</v>
      </c>
      <c r="M7" s="73">
        <v>4480.66601562501</v>
      </c>
      <c r="N7" s="73">
        <v>0</v>
      </c>
      <c r="O7" s="73">
        <v>2443.4888916015602</v>
      </c>
      <c r="P7" s="73">
        <v>0</v>
      </c>
      <c r="Q7" s="73">
        <v>0</v>
      </c>
      <c r="R7" s="73">
        <v>0</v>
      </c>
      <c r="S7" s="73">
        <v>4411.4680175781305</v>
      </c>
      <c r="T7" s="73">
        <v>0</v>
      </c>
      <c r="U7" s="73">
        <v>0</v>
      </c>
      <c r="V7" s="73">
        <v>0</v>
      </c>
      <c r="W7" s="90">
        <v>580.10464477539108</v>
      </c>
      <c r="X7" s="73">
        <v>0</v>
      </c>
      <c r="Y7" s="90">
        <v>1958.5439453125</v>
      </c>
      <c r="Z7" s="73">
        <v>585.74197387695301</v>
      </c>
      <c r="AA7" s="73">
        <v>0</v>
      </c>
      <c r="AB7" s="73">
        <v>1966.93872070313</v>
      </c>
      <c r="AC7" s="73">
        <v>0</v>
      </c>
      <c r="AD7" s="73">
        <v>0</v>
      </c>
      <c r="AE7" s="73">
        <v>0</v>
      </c>
      <c r="AF7" s="73">
        <v>0</v>
      </c>
      <c r="AG7" s="73">
        <v>1701.8396606445301</v>
      </c>
      <c r="AH7" s="73">
        <v>0</v>
      </c>
      <c r="AI7" s="73">
        <v>2050.30517578125</v>
      </c>
      <c r="AJ7" s="73">
        <v>0</v>
      </c>
      <c r="AK7" s="73">
        <v>103.16436767578101</v>
      </c>
      <c r="AL7" s="73">
        <v>0</v>
      </c>
      <c r="AM7" s="73">
        <v>1.24707603827119E-2</v>
      </c>
      <c r="AN7" s="73">
        <v>0</v>
      </c>
      <c r="AO7" s="73">
        <v>0</v>
      </c>
      <c r="AP7" s="73">
        <v>247.10465240478501</v>
      </c>
      <c r="AQ7" s="73">
        <v>774.73355102539108</v>
      </c>
      <c r="AR7" s="73">
        <v>201.89122009277301</v>
      </c>
      <c r="AS7" s="73">
        <v>71.935501098632798</v>
      </c>
      <c r="AT7" s="73">
        <v>0</v>
      </c>
      <c r="AU7" s="73">
        <v>7.3785331249237096</v>
      </c>
      <c r="AV7" s="73">
        <v>0</v>
      </c>
      <c r="AW7" s="73">
        <v>6.4293699264526296</v>
      </c>
      <c r="AX7" s="73">
        <v>0</v>
      </c>
      <c r="AY7" s="73">
        <v>5.8169171810150093</v>
      </c>
      <c r="AZ7" s="73">
        <v>54.7674236297607</v>
      </c>
      <c r="BA7" s="73">
        <v>64.906847000122099</v>
      </c>
      <c r="BB7" s="73">
        <v>10.496223449706999</v>
      </c>
      <c r="BC7" s="74">
        <v>33.546346664428697</v>
      </c>
      <c r="BD7" s="74">
        <v>53.7385864257812</v>
      </c>
      <c r="BE7" s="74">
        <v>265.02790832519503</v>
      </c>
      <c r="BF7" s="74">
        <v>449.57783508300804</v>
      </c>
      <c r="BG7" s="74">
        <v>497.80157470703102</v>
      </c>
      <c r="BH7" s="74">
        <v>86.380798339843693</v>
      </c>
      <c r="BI7" s="74">
        <v>204.48582458496102</v>
      </c>
      <c r="BJ7" s="74">
        <v>142.64817810058599</v>
      </c>
      <c r="BK7" s="74">
        <v>227.35235595703102</v>
      </c>
      <c r="BL7" s="74">
        <v>193.70831298828102</v>
      </c>
      <c r="BM7" s="74">
        <v>5.5321679115295401</v>
      </c>
      <c r="BN7" s="74">
        <v>0</v>
      </c>
      <c r="BO7" s="74">
        <v>13.755941867828399</v>
      </c>
      <c r="BP7" s="74">
        <v>0</v>
      </c>
      <c r="BQ7" s="74">
        <v>0</v>
      </c>
      <c r="BR7" s="74">
        <v>16.045711517333999</v>
      </c>
      <c r="BS7" s="74">
        <v>44.217161178588896</v>
      </c>
      <c r="BT7" s="74">
        <v>0</v>
      </c>
      <c r="BU7" s="75">
        <v>111.020946502686</v>
      </c>
    </row>
    <row r="8" spans="1:73" x14ac:dyDescent="0.2">
      <c r="A8" s="76" t="s">
        <v>4</v>
      </c>
      <c r="B8" s="77">
        <v>0</v>
      </c>
      <c r="C8" s="91">
        <v>1811.22314453125</v>
      </c>
      <c r="D8" s="77">
        <v>0</v>
      </c>
      <c r="E8" s="91">
        <v>2202.67626953125</v>
      </c>
      <c r="F8" s="77">
        <v>0</v>
      </c>
      <c r="G8" s="77">
        <v>2565.9716796875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4412.85205078125</v>
      </c>
      <c r="N8" s="77">
        <v>0</v>
      </c>
      <c r="O8" s="77">
        <v>2504.40942382812</v>
      </c>
      <c r="P8" s="77">
        <v>0</v>
      </c>
      <c r="Q8" s="77">
        <v>0</v>
      </c>
      <c r="R8" s="77">
        <v>0</v>
      </c>
      <c r="S8" s="77">
        <v>4344.0983886718805</v>
      </c>
      <c r="T8" s="77">
        <v>0</v>
      </c>
      <c r="U8" s="77">
        <v>0</v>
      </c>
      <c r="V8" s="77">
        <v>0</v>
      </c>
      <c r="W8" s="91">
        <v>622.95706176757801</v>
      </c>
      <c r="X8" s="77">
        <v>0</v>
      </c>
      <c r="Y8" s="91">
        <v>1904.7935180664101</v>
      </c>
      <c r="Z8" s="77">
        <v>628.88882446289108</v>
      </c>
      <c r="AA8" s="77">
        <v>0</v>
      </c>
      <c r="AB8" s="77">
        <v>1912.86791992188</v>
      </c>
      <c r="AC8" s="77">
        <v>0</v>
      </c>
      <c r="AD8" s="77">
        <v>0</v>
      </c>
      <c r="AE8" s="77">
        <v>0</v>
      </c>
      <c r="AF8" s="77">
        <v>0</v>
      </c>
      <c r="AG8" s="77">
        <v>1725.7376098632801</v>
      </c>
      <c r="AH8" s="77">
        <v>0</v>
      </c>
      <c r="AI8" s="77">
        <v>2067.38671874999</v>
      </c>
      <c r="AJ8" s="77">
        <v>0</v>
      </c>
      <c r="AK8" s="77">
        <v>99.391960144043011</v>
      </c>
      <c r="AL8" s="77">
        <v>0</v>
      </c>
      <c r="AM8" s="77">
        <v>0</v>
      </c>
      <c r="AN8" s="77">
        <v>0</v>
      </c>
      <c r="AO8" s="77">
        <v>0</v>
      </c>
      <c r="AP8" s="77">
        <v>237.64765930175801</v>
      </c>
      <c r="AQ8" s="77">
        <v>830.19931030273403</v>
      </c>
      <c r="AR8" s="77">
        <v>201.122184753418</v>
      </c>
      <c r="AS8" s="77">
        <v>68.952911376953097</v>
      </c>
      <c r="AT8" s="77">
        <v>0</v>
      </c>
      <c r="AU8" s="77">
        <v>7.6314125061035094</v>
      </c>
      <c r="AV8" s="77">
        <v>0</v>
      </c>
      <c r="AW8" s="77">
        <v>6.32129001617432</v>
      </c>
      <c r="AX8" s="77">
        <v>0</v>
      </c>
      <c r="AY8" s="77">
        <v>5.7337784767150897</v>
      </c>
      <c r="AZ8" s="77">
        <v>52.979946136474595</v>
      </c>
      <c r="BA8" s="77">
        <v>63.500421524047894</v>
      </c>
      <c r="BB8" s="77">
        <v>10.264128684997599</v>
      </c>
      <c r="BC8" s="78">
        <v>33.151435852050795</v>
      </c>
      <c r="BD8" s="78">
        <v>48.538970947265597</v>
      </c>
      <c r="BE8" s="78">
        <v>257.25100708007801</v>
      </c>
      <c r="BF8" s="78">
        <v>436.92695617675804</v>
      </c>
      <c r="BG8" s="78">
        <v>491.09161376953102</v>
      </c>
      <c r="BH8" s="78">
        <v>83.637233734130803</v>
      </c>
      <c r="BI8" s="78">
        <v>196.37637329101602</v>
      </c>
      <c r="BJ8" s="78">
        <v>141.70594787597702</v>
      </c>
      <c r="BK8" s="78">
        <v>272.51037597656301</v>
      </c>
      <c r="BL8" s="78">
        <v>213.748832702637</v>
      </c>
      <c r="BM8" s="78">
        <v>5.2654323577880895</v>
      </c>
      <c r="BN8" s="78">
        <v>0</v>
      </c>
      <c r="BO8" s="78">
        <v>13.686659336090099</v>
      </c>
      <c r="BP8" s="78">
        <v>0</v>
      </c>
      <c r="BQ8" s="78">
        <v>0</v>
      </c>
      <c r="BR8" s="78">
        <v>15.9708871841431</v>
      </c>
      <c r="BS8" s="78">
        <v>42.974241256713796</v>
      </c>
      <c r="BT8" s="78">
        <v>0</v>
      </c>
      <c r="BU8" s="79">
        <v>104.23477935791</v>
      </c>
    </row>
    <row r="9" spans="1:73" x14ac:dyDescent="0.2">
      <c r="A9" s="76" t="s">
        <v>5</v>
      </c>
      <c r="B9" s="77">
        <v>0</v>
      </c>
      <c r="C9" s="91">
        <v>1770.1438598632801</v>
      </c>
      <c r="D9" s="77">
        <v>0</v>
      </c>
      <c r="E9" s="91">
        <v>2218.1048583984402</v>
      </c>
      <c r="F9" s="77">
        <v>0</v>
      </c>
      <c r="G9" s="77">
        <v>2485.0947265625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4362.9169921875</v>
      </c>
      <c r="N9" s="77">
        <v>0</v>
      </c>
      <c r="O9" s="77">
        <v>2422.61596679687</v>
      </c>
      <c r="P9" s="77">
        <v>0</v>
      </c>
      <c r="Q9" s="77">
        <v>0</v>
      </c>
      <c r="R9" s="77">
        <v>0</v>
      </c>
      <c r="S9" s="77">
        <v>4293.4523925781205</v>
      </c>
      <c r="T9" s="77">
        <v>0</v>
      </c>
      <c r="U9" s="77">
        <v>0</v>
      </c>
      <c r="V9" s="77">
        <v>0</v>
      </c>
      <c r="W9" s="91">
        <v>589.37954711914108</v>
      </c>
      <c r="X9" s="77">
        <v>0</v>
      </c>
      <c r="Y9" s="91">
        <v>1862.55358886719</v>
      </c>
      <c r="Z9" s="77">
        <v>595.30737304687602</v>
      </c>
      <c r="AA9" s="77">
        <v>0</v>
      </c>
      <c r="AB9" s="77">
        <v>1870.33020019531</v>
      </c>
      <c r="AC9" s="77">
        <v>0</v>
      </c>
      <c r="AD9" s="77">
        <v>0</v>
      </c>
      <c r="AE9" s="77">
        <v>0</v>
      </c>
      <c r="AF9" s="77">
        <v>0</v>
      </c>
      <c r="AG9" s="77">
        <v>1688.013671875</v>
      </c>
      <c r="AH9" s="77">
        <v>0</v>
      </c>
      <c r="AI9" s="77">
        <v>2089.9398193359402</v>
      </c>
      <c r="AJ9" s="77">
        <v>0</v>
      </c>
      <c r="AK9" s="77">
        <v>103.50384521484401</v>
      </c>
      <c r="AL9" s="77">
        <v>0</v>
      </c>
      <c r="AM9" s="77">
        <v>0</v>
      </c>
      <c r="AN9" s="77">
        <v>0</v>
      </c>
      <c r="AO9" s="77">
        <v>0</v>
      </c>
      <c r="AP9" s="77">
        <v>242.123291015625</v>
      </c>
      <c r="AQ9" s="77">
        <v>825.96343994140705</v>
      </c>
      <c r="AR9" s="77">
        <v>193.123588562012</v>
      </c>
      <c r="AS9" s="77">
        <v>69.347816467285099</v>
      </c>
      <c r="AT9" s="77">
        <v>0</v>
      </c>
      <c r="AU9" s="77">
        <v>7.5274896621704093</v>
      </c>
      <c r="AV9" s="77">
        <v>0</v>
      </c>
      <c r="AW9" s="77">
        <v>6.42382740974426</v>
      </c>
      <c r="AX9" s="77">
        <v>0</v>
      </c>
      <c r="AY9" s="77">
        <v>5.8335447311401296</v>
      </c>
      <c r="AZ9" s="77">
        <v>47.035551071166999</v>
      </c>
      <c r="BA9" s="77">
        <v>62.364194869995096</v>
      </c>
      <c r="BB9" s="77">
        <v>10.5758981704712</v>
      </c>
      <c r="BC9" s="78">
        <v>32.361623764038001</v>
      </c>
      <c r="BD9" s="78">
        <v>47.773406982421896</v>
      </c>
      <c r="BE9" s="78">
        <v>281.63133239746099</v>
      </c>
      <c r="BF9" s="78">
        <v>447.693359375</v>
      </c>
      <c r="BG9" s="78">
        <v>480.00303649902304</v>
      </c>
      <c r="BH9" s="78">
        <v>84.066780090332003</v>
      </c>
      <c r="BI9" s="78">
        <v>197.37751007080101</v>
      </c>
      <c r="BJ9" s="78">
        <v>144.051139831543</v>
      </c>
      <c r="BK9" s="78">
        <v>240.24227905273401</v>
      </c>
      <c r="BL9" s="78">
        <v>200.72520446777301</v>
      </c>
      <c r="BM9" s="78">
        <v>5.6672677993774494</v>
      </c>
      <c r="BN9" s="78">
        <v>0</v>
      </c>
      <c r="BO9" s="78">
        <v>13.773262023925799</v>
      </c>
      <c r="BP9" s="78">
        <v>0</v>
      </c>
      <c r="BQ9" s="78">
        <v>0</v>
      </c>
      <c r="BR9" s="78">
        <v>16.074810981750499</v>
      </c>
      <c r="BS9" s="78">
        <v>44.279514312744197</v>
      </c>
      <c r="BT9" s="78">
        <v>0</v>
      </c>
      <c r="BU9" s="79">
        <v>117.734367370605</v>
      </c>
    </row>
    <row r="10" spans="1:73" s="97" customFormat="1" x14ac:dyDescent="0.2">
      <c r="A10" s="94" t="s">
        <v>6</v>
      </c>
      <c r="B10" s="91">
        <v>0</v>
      </c>
      <c r="C10" s="91">
        <v>1732.7407836914101</v>
      </c>
      <c r="D10" s="91">
        <v>0</v>
      </c>
      <c r="E10" s="91">
        <v>2099.48413085938</v>
      </c>
      <c r="F10" s="91">
        <v>0</v>
      </c>
      <c r="G10" s="91">
        <v>2402.1544189453202</v>
      </c>
      <c r="H10" s="91">
        <v>0</v>
      </c>
      <c r="I10" s="91">
        <v>0</v>
      </c>
      <c r="J10" s="91">
        <v>0</v>
      </c>
      <c r="K10" s="91">
        <v>0</v>
      </c>
      <c r="L10" s="91">
        <v>0</v>
      </c>
      <c r="M10" s="91">
        <v>4178.1076660156205</v>
      </c>
      <c r="N10" s="91">
        <v>0</v>
      </c>
      <c r="O10" s="91">
        <v>2339.4649658203202</v>
      </c>
      <c r="P10" s="91">
        <v>0</v>
      </c>
      <c r="Q10" s="91">
        <v>0</v>
      </c>
      <c r="R10" s="91">
        <v>0</v>
      </c>
      <c r="S10" s="91">
        <v>4109.0980224609402</v>
      </c>
      <c r="T10" s="91">
        <v>0</v>
      </c>
      <c r="U10" s="91">
        <v>0</v>
      </c>
      <c r="V10" s="91">
        <v>0</v>
      </c>
      <c r="W10" s="91">
        <v>547.73605346679699</v>
      </c>
      <c r="X10" s="91">
        <v>0</v>
      </c>
      <c r="Y10" s="91">
        <v>1813.95202636719</v>
      </c>
      <c r="Z10" s="91">
        <v>553.87153625488304</v>
      </c>
      <c r="AA10" s="91">
        <v>0</v>
      </c>
      <c r="AB10" s="91">
        <v>1821.6013793945301</v>
      </c>
      <c r="AC10" s="91">
        <v>0</v>
      </c>
      <c r="AD10" s="91">
        <v>0</v>
      </c>
      <c r="AE10" s="91">
        <v>0</v>
      </c>
      <c r="AF10" s="91">
        <v>0</v>
      </c>
      <c r="AG10" s="91">
        <v>1652.1415405273401</v>
      </c>
      <c r="AH10" s="91">
        <v>0</v>
      </c>
      <c r="AI10" s="91">
        <v>1979.14892578125</v>
      </c>
      <c r="AJ10" s="91">
        <v>0</v>
      </c>
      <c r="AK10" s="91">
        <v>98.667964935302791</v>
      </c>
      <c r="AL10" s="91">
        <v>0</v>
      </c>
      <c r="AM10" s="91">
        <v>1.24707603827119E-2</v>
      </c>
      <c r="AN10" s="91">
        <v>0</v>
      </c>
      <c r="AO10" s="91">
        <v>0</v>
      </c>
      <c r="AP10" s="91">
        <v>240.87274169921901</v>
      </c>
      <c r="AQ10" s="91">
        <v>787.698974609375</v>
      </c>
      <c r="AR10" s="91">
        <v>178.28337860107402</v>
      </c>
      <c r="AS10" s="91">
        <v>59.049051284790004</v>
      </c>
      <c r="AT10" s="91">
        <v>0</v>
      </c>
      <c r="AU10" s="91">
        <v>7.5170974731445295</v>
      </c>
      <c r="AV10" s="91">
        <v>0</v>
      </c>
      <c r="AW10" s="91">
        <v>6.3628592491149893</v>
      </c>
      <c r="AX10" s="91">
        <v>0</v>
      </c>
      <c r="AY10" s="91">
        <v>5.81691694259644</v>
      </c>
      <c r="AZ10" s="91">
        <v>26.465724945068299</v>
      </c>
      <c r="BA10" s="91">
        <v>59.042121887207003</v>
      </c>
      <c r="BB10" s="91">
        <v>10.440797805786099</v>
      </c>
      <c r="BC10" s="95">
        <v>30.2900905609131</v>
      </c>
      <c r="BD10" s="95">
        <v>37.013910293579201</v>
      </c>
      <c r="BE10" s="95">
        <v>249.92790222168</v>
      </c>
      <c r="BF10" s="95">
        <v>450.36766052246099</v>
      </c>
      <c r="BG10" s="95">
        <v>477.22828674316401</v>
      </c>
      <c r="BH10" s="95">
        <v>83.169582366943402</v>
      </c>
      <c r="BI10" s="95">
        <v>199.57028198242202</v>
      </c>
      <c r="BJ10" s="95">
        <v>144.86866760253901</v>
      </c>
      <c r="BK10" s="95">
        <v>238.46172332763601</v>
      </c>
      <c r="BL10" s="95">
        <v>212.123481750488</v>
      </c>
      <c r="BM10" s="95">
        <v>5.5875935554504395</v>
      </c>
      <c r="BN10" s="95">
        <v>0</v>
      </c>
      <c r="BO10" s="95">
        <v>13.738621234893799</v>
      </c>
      <c r="BP10" s="95">
        <v>0</v>
      </c>
      <c r="BQ10" s="95">
        <v>0</v>
      </c>
      <c r="BR10" s="95">
        <v>16.0290832519531</v>
      </c>
      <c r="BS10" s="95">
        <v>44.678577423095696</v>
      </c>
      <c r="BT10" s="95">
        <v>0</v>
      </c>
      <c r="BU10" s="96">
        <v>94.860916137695298</v>
      </c>
    </row>
    <row r="11" spans="1:73" x14ac:dyDescent="0.2">
      <c r="A11" s="76" t="s">
        <v>7</v>
      </c>
      <c r="B11" s="77">
        <v>0</v>
      </c>
      <c r="C11" s="91">
        <v>1779.51818847656</v>
      </c>
      <c r="D11" s="77">
        <v>0</v>
      </c>
      <c r="E11" s="91">
        <v>2127.4095458984402</v>
      </c>
      <c r="F11" s="77">
        <v>0</v>
      </c>
      <c r="G11" s="77">
        <v>2470.19213867188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4172.9973144531305</v>
      </c>
      <c r="N11" s="77">
        <v>0</v>
      </c>
      <c r="O11" s="77">
        <v>2408.07080078125</v>
      </c>
      <c r="P11" s="77">
        <v>0</v>
      </c>
      <c r="Q11" s="77">
        <v>0</v>
      </c>
      <c r="R11" s="77">
        <v>0</v>
      </c>
      <c r="S11" s="77">
        <v>4104.26318359375</v>
      </c>
      <c r="T11" s="77">
        <v>0</v>
      </c>
      <c r="U11" s="77">
        <v>0</v>
      </c>
      <c r="V11" s="77">
        <v>0</v>
      </c>
      <c r="W11" s="91">
        <v>566.64743041992199</v>
      </c>
      <c r="X11" s="77">
        <v>0</v>
      </c>
      <c r="Y11" s="91">
        <v>1780.39379882813</v>
      </c>
      <c r="Z11" s="77">
        <v>572.87823486328102</v>
      </c>
      <c r="AA11" s="77">
        <v>0</v>
      </c>
      <c r="AB11" s="77">
        <v>1787.9885864257801</v>
      </c>
      <c r="AC11" s="77">
        <v>0</v>
      </c>
      <c r="AD11" s="77">
        <v>0</v>
      </c>
      <c r="AE11" s="77">
        <v>0</v>
      </c>
      <c r="AF11" s="77">
        <v>0</v>
      </c>
      <c r="AG11" s="77">
        <v>1698.15954589844</v>
      </c>
      <c r="AH11" s="77">
        <v>0</v>
      </c>
      <c r="AI11" s="77">
        <v>2007.7102661132801</v>
      </c>
      <c r="AJ11" s="77">
        <v>0</v>
      </c>
      <c r="AK11" s="77">
        <v>88.608219146728501</v>
      </c>
      <c r="AL11" s="77">
        <v>0</v>
      </c>
      <c r="AM11" s="77">
        <v>4.15692012757063E-3</v>
      </c>
      <c r="AN11" s="77">
        <v>0</v>
      </c>
      <c r="AO11" s="77">
        <v>0</v>
      </c>
      <c r="AP11" s="77">
        <v>237.12458038330101</v>
      </c>
      <c r="AQ11" s="77">
        <v>830.11618041992199</v>
      </c>
      <c r="AR11" s="77">
        <v>194.495361328125</v>
      </c>
      <c r="AS11" s="77">
        <v>67.511844635009794</v>
      </c>
      <c r="AT11" s="77">
        <v>0</v>
      </c>
      <c r="AU11" s="77">
        <v>7.6487333774566597</v>
      </c>
      <c r="AV11" s="77">
        <v>0</v>
      </c>
      <c r="AW11" s="77">
        <v>6.2852635383605895</v>
      </c>
      <c r="AX11" s="77">
        <v>0</v>
      </c>
      <c r="AY11" s="77">
        <v>5.7531776428222701</v>
      </c>
      <c r="AZ11" s="77">
        <v>25.783297538757299</v>
      </c>
      <c r="BA11" s="77">
        <v>56.527187347412095</v>
      </c>
      <c r="BB11" s="77">
        <v>10.2502722740173</v>
      </c>
      <c r="BC11" s="78">
        <v>29.614592552185002</v>
      </c>
      <c r="BD11" s="78">
        <v>36.615537643432596</v>
      </c>
      <c r="BE11" s="78">
        <v>244.21905517578102</v>
      </c>
      <c r="BF11" s="78">
        <v>440.42567443847599</v>
      </c>
      <c r="BG11" s="78">
        <v>467.23780822753901</v>
      </c>
      <c r="BH11" s="78">
        <v>78.2713432312012</v>
      </c>
      <c r="BI11" s="78">
        <v>191.02780914306601</v>
      </c>
      <c r="BJ11" s="78">
        <v>143.33406829834001</v>
      </c>
      <c r="BK11" s="78">
        <v>299.46800231933599</v>
      </c>
      <c r="BL11" s="78">
        <v>203.431358337402</v>
      </c>
      <c r="BM11" s="78">
        <v>5.3347141742706299</v>
      </c>
      <c r="BN11" s="78">
        <v>0</v>
      </c>
      <c r="BO11" s="78">
        <v>13.665875434875499</v>
      </c>
      <c r="BP11" s="78">
        <v>0.16281270235776901</v>
      </c>
      <c r="BQ11" s="78">
        <v>0</v>
      </c>
      <c r="BR11" s="78">
        <v>15.9501028060913</v>
      </c>
      <c r="BS11" s="78">
        <v>44.100767135620096</v>
      </c>
      <c r="BT11" s="78">
        <v>0</v>
      </c>
      <c r="BU11" s="79">
        <v>109.10876464843801</v>
      </c>
    </row>
    <row r="12" spans="1:73" x14ac:dyDescent="0.2">
      <c r="A12" s="76" t="s">
        <v>8</v>
      </c>
      <c r="B12" s="77">
        <v>0</v>
      </c>
      <c r="C12" s="91">
        <v>1719.84716796875</v>
      </c>
      <c r="D12" s="77">
        <v>0</v>
      </c>
      <c r="E12" s="91">
        <v>2130.26538085938</v>
      </c>
      <c r="F12" s="77">
        <v>0</v>
      </c>
      <c r="G12" s="77">
        <v>2420.0430908203102</v>
      </c>
      <c r="H12" s="77">
        <v>0</v>
      </c>
      <c r="I12" s="77">
        <v>0</v>
      </c>
      <c r="J12" s="77">
        <v>0</v>
      </c>
      <c r="K12" s="77">
        <v>0</v>
      </c>
      <c r="L12" s="77">
        <v>0</v>
      </c>
      <c r="M12" s="77">
        <v>4208.22021484376</v>
      </c>
      <c r="N12" s="77">
        <v>0</v>
      </c>
      <c r="O12" s="77">
        <v>2357.9747314453102</v>
      </c>
      <c r="P12" s="77">
        <v>0</v>
      </c>
      <c r="Q12" s="77">
        <v>0</v>
      </c>
      <c r="R12" s="77">
        <v>0</v>
      </c>
      <c r="S12" s="77">
        <v>4139.44482421875</v>
      </c>
      <c r="T12" s="77">
        <v>0</v>
      </c>
      <c r="U12" s="77">
        <v>0</v>
      </c>
      <c r="V12" s="77">
        <v>0</v>
      </c>
      <c r="W12" s="91">
        <v>574.11560058593807</v>
      </c>
      <c r="X12" s="77">
        <v>0</v>
      </c>
      <c r="Y12" s="91">
        <v>1792.2241821289101</v>
      </c>
      <c r="Z12" s="77">
        <v>580.61203002929699</v>
      </c>
      <c r="AA12" s="77">
        <v>0</v>
      </c>
      <c r="AB12" s="77">
        <v>1800.4703979492201</v>
      </c>
      <c r="AC12" s="77">
        <v>0</v>
      </c>
      <c r="AD12" s="77">
        <v>0</v>
      </c>
      <c r="AE12" s="77">
        <v>0</v>
      </c>
      <c r="AF12" s="77">
        <v>0</v>
      </c>
      <c r="AG12" s="77">
        <v>1638.2421875</v>
      </c>
      <c r="AH12" s="77">
        <v>0</v>
      </c>
      <c r="AI12" s="77">
        <v>2003.2380981445401</v>
      </c>
      <c r="AJ12" s="77">
        <v>0</v>
      </c>
      <c r="AK12" s="77">
        <v>91.234004974365192</v>
      </c>
      <c r="AL12" s="77">
        <v>0</v>
      </c>
      <c r="AM12" s="77">
        <v>4.15692012757063E-3</v>
      </c>
      <c r="AN12" s="77">
        <v>0</v>
      </c>
      <c r="AO12" s="77">
        <v>0</v>
      </c>
      <c r="AP12" s="77">
        <v>237.72040557861402</v>
      </c>
      <c r="AQ12" s="77">
        <v>825.35235595703102</v>
      </c>
      <c r="AR12" s="77">
        <v>203.38079071044902</v>
      </c>
      <c r="AS12" s="77">
        <v>65.048873901367202</v>
      </c>
      <c r="AT12" s="77">
        <v>0</v>
      </c>
      <c r="AU12" s="77">
        <v>7.6418046951293901</v>
      </c>
      <c r="AV12" s="77">
        <v>0</v>
      </c>
      <c r="AW12" s="77">
        <v>6.2963485717773393</v>
      </c>
      <c r="AX12" s="77">
        <v>0</v>
      </c>
      <c r="AY12" s="77">
        <v>5.7282359600067094</v>
      </c>
      <c r="AZ12" s="77">
        <v>24.169026374816898</v>
      </c>
      <c r="BA12" s="77">
        <v>58.283485412597699</v>
      </c>
      <c r="BB12" s="77">
        <v>10.3264827728272</v>
      </c>
      <c r="BC12" s="78">
        <v>29.915967941284197</v>
      </c>
      <c r="BD12" s="78">
        <v>50.049318313598597</v>
      </c>
      <c r="BE12" s="78">
        <v>237.33935546875</v>
      </c>
      <c r="BF12" s="78">
        <v>451.56623840332003</v>
      </c>
      <c r="BG12" s="78">
        <v>466.74938964843705</v>
      </c>
      <c r="BH12" s="78">
        <v>77.076229095458999</v>
      </c>
      <c r="BI12" s="78">
        <v>194.87986755371102</v>
      </c>
      <c r="BJ12" s="78">
        <v>145.72776794433599</v>
      </c>
      <c r="BK12" s="78">
        <v>227.54288482666101</v>
      </c>
      <c r="BL12" s="78">
        <v>194.215461730957</v>
      </c>
      <c r="BM12" s="78">
        <v>5.2446475028991699</v>
      </c>
      <c r="BN12" s="78">
        <v>0</v>
      </c>
      <c r="BO12" s="78">
        <v>13.6901235580444</v>
      </c>
      <c r="BP12" s="78">
        <v>6.5817900002002702E-2</v>
      </c>
      <c r="BQ12" s="78">
        <v>0</v>
      </c>
      <c r="BR12" s="78">
        <v>15.9708871841431</v>
      </c>
      <c r="BS12" s="78">
        <v>44.079980850219698</v>
      </c>
      <c r="BT12" s="78">
        <v>0</v>
      </c>
      <c r="BU12" s="79">
        <v>97.822727203369197</v>
      </c>
    </row>
    <row r="13" spans="1:73" x14ac:dyDescent="0.2">
      <c r="A13" s="76" t="s">
        <v>9</v>
      </c>
      <c r="B13" s="77">
        <v>0</v>
      </c>
      <c r="C13" s="91">
        <v>1759.04833984375</v>
      </c>
      <c r="D13" s="77">
        <v>0</v>
      </c>
      <c r="E13" s="91">
        <v>2130.865234375</v>
      </c>
      <c r="F13" s="77">
        <v>0</v>
      </c>
      <c r="G13" s="77">
        <v>2456.3890380859402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4356.3835449218805</v>
      </c>
      <c r="N13" s="77">
        <v>0</v>
      </c>
      <c r="O13" s="77">
        <v>2394.57299804688</v>
      </c>
      <c r="P13" s="77">
        <v>0</v>
      </c>
      <c r="Q13" s="77">
        <v>0</v>
      </c>
      <c r="R13" s="77">
        <v>0</v>
      </c>
      <c r="S13" s="77">
        <v>4288.14697265625</v>
      </c>
      <c r="T13" s="77">
        <v>0</v>
      </c>
      <c r="U13" s="77">
        <v>0</v>
      </c>
      <c r="V13" s="77">
        <v>0</v>
      </c>
      <c r="W13" s="91">
        <v>558.45050048828102</v>
      </c>
      <c r="X13" s="77">
        <v>0</v>
      </c>
      <c r="Y13" s="91">
        <v>1872.84985351563</v>
      </c>
      <c r="Z13" s="77">
        <v>564.92926025390602</v>
      </c>
      <c r="AA13" s="77">
        <v>0</v>
      </c>
      <c r="AB13" s="77">
        <v>1881.9695434570301</v>
      </c>
      <c r="AC13" s="77">
        <v>0</v>
      </c>
      <c r="AD13" s="77">
        <v>0</v>
      </c>
      <c r="AE13" s="77">
        <v>0</v>
      </c>
      <c r="AF13" s="77">
        <v>0</v>
      </c>
      <c r="AG13" s="77">
        <v>1669.1953125</v>
      </c>
      <c r="AH13" s="77">
        <v>0</v>
      </c>
      <c r="AI13" s="77">
        <v>1980.6069946289101</v>
      </c>
      <c r="AJ13" s="77">
        <v>0</v>
      </c>
      <c r="AK13" s="77">
        <v>107.70926666259801</v>
      </c>
      <c r="AL13" s="77">
        <v>0</v>
      </c>
      <c r="AM13" s="77">
        <v>0</v>
      </c>
      <c r="AN13" s="77">
        <v>0</v>
      </c>
      <c r="AO13" s="77">
        <v>0</v>
      </c>
      <c r="AP13" s="77">
        <v>291.01905822753901</v>
      </c>
      <c r="AQ13" s="77">
        <v>757.399169921875</v>
      </c>
      <c r="AR13" s="77">
        <v>182.959907531738</v>
      </c>
      <c r="AS13" s="77">
        <v>57.989034652710004</v>
      </c>
      <c r="AT13" s="77">
        <v>0</v>
      </c>
      <c r="AU13" s="77">
        <v>7.5829150676727295</v>
      </c>
      <c r="AV13" s="77">
        <v>0</v>
      </c>
      <c r="AW13" s="77">
        <v>6.2436938285827601</v>
      </c>
      <c r="AX13" s="77">
        <v>0</v>
      </c>
      <c r="AY13" s="77">
        <v>5.6811242103576696</v>
      </c>
      <c r="AZ13" s="77">
        <v>26.084673881530797</v>
      </c>
      <c r="BA13" s="77">
        <v>68.769313812255902</v>
      </c>
      <c r="BB13" s="77">
        <v>10.177525997161899</v>
      </c>
      <c r="BC13" s="78">
        <v>29.3755683898925</v>
      </c>
      <c r="BD13" s="78">
        <v>53.198184967041001</v>
      </c>
      <c r="BE13" s="78">
        <v>251.01563262939402</v>
      </c>
      <c r="BF13" s="78">
        <v>454.55227661132801</v>
      </c>
      <c r="BG13" s="78">
        <v>472.65220642089804</v>
      </c>
      <c r="BH13" s="78">
        <v>93.052658081054702</v>
      </c>
      <c r="BI13" s="78">
        <v>206.82409667968801</v>
      </c>
      <c r="BJ13" s="78">
        <v>147.14457702636702</v>
      </c>
      <c r="BK13" s="78">
        <v>227.283073425293</v>
      </c>
      <c r="BL13" s="78">
        <v>163.470882415772</v>
      </c>
      <c r="BM13" s="78">
        <v>5.0437300205230695</v>
      </c>
      <c r="BN13" s="78">
        <v>0</v>
      </c>
      <c r="BO13" s="78">
        <v>13.6554822921753</v>
      </c>
      <c r="BP13" s="78">
        <v>0.85563272237777699</v>
      </c>
      <c r="BQ13" s="78">
        <v>0</v>
      </c>
      <c r="BR13" s="78">
        <v>15.937632083892799</v>
      </c>
      <c r="BS13" s="78">
        <v>44.903049468994098</v>
      </c>
      <c r="BT13" s="78">
        <v>0</v>
      </c>
      <c r="BU13" s="79">
        <v>96.301979064941392</v>
      </c>
    </row>
    <row r="14" spans="1:73" x14ac:dyDescent="0.2">
      <c r="A14" s="76" t="s">
        <v>10</v>
      </c>
      <c r="B14" s="77">
        <v>0</v>
      </c>
      <c r="C14" s="91">
        <v>1883.14831542969</v>
      </c>
      <c r="D14" s="77">
        <v>0</v>
      </c>
      <c r="E14" s="91">
        <v>2721.9293212890602</v>
      </c>
      <c r="F14" s="77">
        <v>0</v>
      </c>
      <c r="G14" s="77">
        <v>2660.78979492187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5410.09082031251</v>
      </c>
      <c r="N14" s="77">
        <v>0</v>
      </c>
      <c r="O14" s="77">
        <v>2600.5203857421802</v>
      </c>
      <c r="P14" s="77">
        <v>0</v>
      </c>
      <c r="Q14" s="77">
        <v>0</v>
      </c>
      <c r="R14" s="77">
        <v>0</v>
      </c>
      <c r="S14" s="77">
        <v>5343.783203125</v>
      </c>
      <c r="T14" s="77">
        <v>0</v>
      </c>
      <c r="U14" s="77">
        <v>0</v>
      </c>
      <c r="V14" s="77">
        <v>0</v>
      </c>
      <c r="W14" s="91">
        <v>611.76141357421807</v>
      </c>
      <c r="X14" s="77">
        <v>0</v>
      </c>
      <c r="Y14" s="91">
        <v>2207.96630859375</v>
      </c>
      <c r="Z14" s="77">
        <v>618.34109497070403</v>
      </c>
      <c r="AA14" s="77">
        <v>0</v>
      </c>
      <c r="AB14" s="77">
        <v>2218.1025390625</v>
      </c>
      <c r="AC14" s="77">
        <v>0</v>
      </c>
      <c r="AD14" s="77">
        <v>0</v>
      </c>
      <c r="AE14" s="77">
        <v>0</v>
      </c>
      <c r="AF14" s="77">
        <v>0</v>
      </c>
      <c r="AG14" s="77">
        <v>1773.43188476563</v>
      </c>
      <c r="AH14" s="77">
        <v>0</v>
      </c>
      <c r="AI14" s="77">
        <v>2516.9246826171902</v>
      </c>
      <c r="AJ14" s="77">
        <v>0</v>
      </c>
      <c r="AK14" s="77">
        <v>126.14520263671901</v>
      </c>
      <c r="AL14" s="77">
        <v>0</v>
      </c>
      <c r="AM14" s="77">
        <v>46.985671222209895</v>
      </c>
      <c r="AN14" s="77">
        <v>0</v>
      </c>
      <c r="AO14" s="77">
        <v>0</v>
      </c>
      <c r="AP14" s="77">
        <v>255.13444519043</v>
      </c>
      <c r="AQ14" s="77">
        <v>899.44528198242199</v>
      </c>
      <c r="AR14" s="77">
        <v>226.47593688964901</v>
      </c>
      <c r="AS14" s="77">
        <v>33.716087818145802</v>
      </c>
      <c r="AT14" s="77">
        <v>0</v>
      </c>
      <c r="AU14" s="77">
        <v>8.3103761672973597</v>
      </c>
      <c r="AV14" s="77">
        <v>0</v>
      </c>
      <c r="AW14" s="77">
        <v>5.84185838699341</v>
      </c>
      <c r="AX14" s="77">
        <v>0</v>
      </c>
      <c r="AY14" s="77">
        <v>5.5785868167877197</v>
      </c>
      <c r="AZ14" s="77">
        <v>28.686214447021499</v>
      </c>
      <c r="BA14" s="77">
        <v>60.320375442504897</v>
      </c>
      <c r="BB14" s="77">
        <v>9.3669261932372994</v>
      </c>
      <c r="BC14" s="78">
        <v>29.029160499572697</v>
      </c>
      <c r="BD14" s="78">
        <v>38.749423980712898</v>
      </c>
      <c r="BE14" s="78">
        <v>274.45372009277304</v>
      </c>
      <c r="BF14" s="78">
        <v>415.33865356445301</v>
      </c>
      <c r="BG14" s="78">
        <v>528.87803649902298</v>
      </c>
      <c r="BH14" s="78">
        <v>117.35678482055701</v>
      </c>
      <c r="BI14" s="78">
        <v>370.870025634765</v>
      </c>
      <c r="BJ14" s="78">
        <v>141.23829650878901</v>
      </c>
      <c r="BK14" s="78">
        <v>233.34178161621102</v>
      </c>
      <c r="BL14" s="78">
        <v>181.60337829589901</v>
      </c>
      <c r="BM14" s="78">
        <v>4.7735300064086896</v>
      </c>
      <c r="BN14" s="78">
        <v>0</v>
      </c>
      <c r="BO14" s="78">
        <v>13.367962837219199</v>
      </c>
      <c r="BP14" s="78">
        <v>82.580680847167997</v>
      </c>
      <c r="BQ14" s="78">
        <v>0</v>
      </c>
      <c r="BR14" s="78">
        <v>15.596764564514199</v>
      </c>
      <c r="BS14" s="78">
        <v>134.53457260131802</v>
      </c>
      <c r="BT14" s="78">
        <v>0</v>
      </c>
      <c r="BU14" s="79">
        <v>98.6298637390137</v>
      </c>
    </row>
    <row r="15" spans="1:73" x14ac:dyDescent="0.2">
      <c r="A15" s="76" t="s">
        <v>11</v>
      </c>
      <c r="B15" s="77">
        <v>0</v>
      </c>
      <c r="C15" s="91">
        <v>2944.5059814453102</v>
      </c>
      <c r="D15" s="77">
        <v>0</v>
      </c>
      <c r="E15" s="91">
        <v>3561.1072998046902</v>
      </c>
      <c r="F15" s="77">
        <v>0</v>
      </c>
      <c r="G15" s="77">
        <v>4382.4011230468805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7123.81591796875</v>
      </c>
      <c r="N15" s="77">
        <v>0</v>
      </c>
      <c r="O15" s="77">
        <v>4325.3404541015598</v>
      </c>
      <c r="P15" s="77">
        <v>0</v>
      </c>
      <c r="Q15" s="77">
        <v>0</v>
      </c>
      <c r="R15" s="77">
        <v>0</v>
      </c>
      <c r="S15" s="77">
        <v>7055.52880859375</v>
      </c>
      <c r="T15" s="77">
        <v>0</v>
      </c>
      <c r="U15" s="77">
        <v>0</v>
      </c>
      <c r="V15" s="77">
        <v>0</v>
      </c>
      <c r="W15" s="91">
        <v>1177.1758422851601</v>
      </c>
      <c r="X15" s="77">
        <v>0</v>
      </c>
      <c r="Y15" s="91">
        <v>2897.40185546875</v>
      </c>
      <c r="Z15" s="77">
        <v>1184.7489624023401</v>
      </c>
      <c r="AA15" s="77">
        <v>0</v>
      </c>
      <c r="AB15" s="77">
        <v>2909.1585693359402</v>
      </c>
      <c r="AC15" s="77">
        <v>0</v>
      </c>
      <c r="AD15" s="77">
        <v>0</v>
      </c>
      <c r="AE15" s="77">
        <v>0</v>
      </c>
      <c r="AF15" s="77">
        <v>0</v>
      </c>
      <c r="AG15" s="77">
        <v>2765.1917724609402</v>
      </c>
      <c r="AH15" s="77">
        <v>0</v>
      </c>
      <c r="AI15" s="77">
        <v>3278.9100341796902</v>
      </c>
      <c r="AJ15" s="77">
        <v>0</v>
      </c>
      <c r="AK15" s="77">
        <v>142.35719299316401</v>
      </c>
      <c r="AL15" s="77">
        <v>0</v>
      </c>
      <c r="AM15" s="77">
        <v>168.147422790527</v>
      </c>
      <c r="AN15" s="77">
        <v>0</v>
      </c>
      <c r="AO15" s="77">
        <v>0</v>
      </c>
      <c r="AP15" s="77">
        <v>328.729248046875</v>
      </c>
      <c r="AQ15" s="77">
        <v>956.91052246093807</v>
      </c>
      <c r="AR15" s="77">
        <v>355.73190307617199</v>
      </c>
      <c r="AS15" s="77">
        <v>19.042158126831101</v>
      </c>
      <c r="AT15" s="77">
        <v>0</v>
      </c>
      <c r="AU15" s="77">
        <v>9.2422194480895996</v>
      </c>
      <c r="AV15" s="77">
        <v>0</v>
      </c>
      <c r="AW15" s="77">
        <v>6.0109066963195801</v>
      </c>
      <c r="AX15" s="77">
        <v>0</v>
      </c>
      <c r="AY15" s="77">
        <v>5.8612575531005895</v>
      </c>
      <c r="AZ15" s="77">
        <v>77.481525421142592</v>
      </c>
      <c r="BA15" s="77">
        <v>156.293266296387</v>
      </c>
      <c r="BB15" s="77">
        <v>9.6683034896850604</v>
      </c>
      <c r="BC15" s="78">
        <v>30.633036613464299</v>
      </c>
      <c r="BD15" s="78">
        <v>40.3810138702393</v>
      </c>
      <c r="BE15" s="78">
        <v>369.25573730468801</v>
      </c>
      <c r="BF15" s="78">
        <v>698.27947998046898</v>
      </c>
      <c r="BG15" s="78">
        <v>639.54562377929699</v>
      </c>
      <c r="BH15" s="78">
        <v>204.53433227539102</v>
      </c>
      <c r="BI15" s="78">
        <v>467.82672119140602</v>
      </c>
      <c r="BJ15" s="78">
        <v>142.90105438232402</v>
      </c>
      <c r="BK15" s="78">
        <v>269.676719665527</v>
      </c>
      <c r="BL15" s="78">
        <v>367.82508850097599</v>
      </c>
      <c r="BM15" s="78">
        <v>5.5390961170196498</v>
      </c>
      <c r="BN15" s="78">
        <v>0</v>
      </c>
      <c r="BO15" s="78">
        <v>13.468420982360799</v>
      </c>
      <c r="BP15" s="78">
        <v>319.14408874511702</v>
      </c>
      <c r="BQ15" s="78">
        <v>0</v>
      </c>
      <c r="BR15" s="78">
        <v>15.7131581306458</v>
      </c>
      <c r="BS15" s="78">
        <v>168.67950439453099</v>
      </c>
      <c r="BT15" s="78">
        <v>0</v>
      </c>
      <c r="BU15" s="79">
        <v>131.58038330078099</v>
      </c>
    </row>
    <row r="16" spans="1:73" s="97" customFormat="1" x14ac:dyDescent="0.2">
      <c r="A16" s="94" t="s">
        <v>12</v>
      </c>
      <c r="B16" s="91">
        <v>0</v>
      </c>
      <c r="C16" s="91">
        <v>3157.22241210937</v>
      </c>
      <c r="D16" s="91">
        <v>0</v>
      </c>
      <c r="E16" s="91">
        <v>3745.54443359375</v>
      </c>
      <c r="F16" s="91">
        <v>0</v>
      </c>
      <c r="G16" s="91">
        <v>4793.7141113281305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7592.09326171876</v>
      </c>
      <c r="N16" s="91">
        <v>0</v>
      </c>
      <c r="O16" s="91">
        <v>4736.0646972656305</v>
      </c>
      <c r="P16" s="91">
        <v>0</v>
      </c>
      <c r="Q16" s="91">
        <v>0</v>
      </c>
      <c r="R16" s="91">
        <v>0</v>
      </c>
      <c r="S16" s="91">
        <v>7523.5302734375</v>
      </c>
      <c r="T16" s="91">
        <v>0</v>
      </c>
      <c r="U16" s="91">
        <v>0</v>
      </c>
      <c r="V16" s="91">
        <v>0</v>
      </c>
      <c r="W16" s="91">
        <v>1343.0828247070301</v>
      </c>
      <c r="X16" s="91">
        <v>0</v>
      </c>
      <c r="Y16" s="91">
        <v>3101.4862060546902</v>
      </c>
      <c r="Z16" s="91">
        <v>1350.9010620117201</v>
      </c>
      <c r="AA16" s="91">
        <v>0</v>
      </c>
      <c r="AB16" s="91">
        <v>3113.6558837890702</v>
      </c>
      <c r="AC16" s="91">
        <v>0</v>
      </c>
      <c r="AD16" s="91">
        <v>0</v>
      </c>
      <c r="AE16" s="91">
        <v>0</v>
      </c>
      <c r="AF16" s="91">
        <v>0</v>
      </c>
      <c r="AG16" s="91">
        <v>2958.7308349609402</v>
      </c>
      <c r="AH16" s="91">
        <v>0</v>
      </c>
      <c r="AI16" s="91">
        <v>3432.8758544921902</v>
      </c>
      <c r="AJ16" s="91">
        <v>0</v>
      </c>
      <c r="AK16" s="91">
        <v>143.94375610351599</v>
      </c>
      <c r="AL16" s="91">
        <v>0</v>
      </c>
      <c r="AM16" s="91">
        <v>197.65739059448302</v>
      </c>
      <c r="AN16" s="91">
        <v>0</v>
      </c>
      <c r="AO16" s="91">
        <v>0</v>
      </c>
      <c r="AP16" s="91">
        <v>324.79402160644599</v>
      </c>
      <c r="AQ16" s="91">
        <v>982.592041015625</v>
      </c>
      <c r="AR16" s="91">
        <v>404.58610534668003</v>
      </c>
      <c r="AS16" s="91">
        <v>18.629930496215799</v>
      </c>
      <c r="AT16" s="91">
        <v>0</v>
      </c>
      <c r="AU16" s="91">
        <v>9.4604578018188494</v>
      </c>
      <c r="AV16" s="91">
        <v>0</v>
      </c>
      <c r="AW16" s="91">
        <v>5.8806562423706099</v>
      </c>
      <c r="AX16" s="91">
        <v>0</v>
      </c>
      <c r="AY16" s="91">
        <v>5.8196883201599094</v>
      </c>
      <c r="AZ16" s="91">
        <v>115.66976547241201</v>
      </c>
      <c r="BA16" s="91">
        <v>156.11660003662101</v>
      </c>
      <c r="BB16" s="91">
        <v>9.4119601249694789</v>
      </c>
      <c r="BC16" s="95">
        <v>30.605324745178198</v>
      </c>
      <c r="BD16" s="95">
        <v>59.114868164062599</v>
      </c>
      <c r="BE16" s="95">
        <v>389.97798156738304</v>
      </c>
      <c r="BF16" s="95">
        <v>745.90393066406307</v>
      </c>
      <c r="BG16" s="95">
        <v>721.10787963867199</v>
      </c>
      <c r="BH16" s="95">
        <v>226.87431335449202</v>
      </c>
      <c r="BI16" s="95">
        <v>502.09011840820301</v>
      </c>
      <c r="BJ16" s="95">
        <v>145.15965270996099</v>
      </c>
      <c r="BK16" s="95">
        <v>309.34761047363304</v>
      </c>
      <c r="BL16" s="95">
        <v>335.91239929199202</v>
      </c>
      <c r="BM16" s="95">
        <v>5.5044550895690998</v>
      </c>
      <c r="BN16" s="95">
        <v>0</v>
      </c>
      <c r="BO16" s="95">
        <v>13.378355026245099</v>
      </c>
      <c r="BP16" s="95">
        <v>310.799072265625</v>
      </c>
      <c r="BQ16" s="95">
        <v>0</v>
      </c>
      <c r="BR16" s="95">
        <v>15.609235286712599</v>
      </c>
      <c r="BS16" s="95">
        <v>156.337608337402</v>
      </c>
      <c r="BT16" s="95">
        <v>0</v>
      </c>
      <c r="BU16" s="96">
        <v>126.23527145385701</v>
      </c>
    </row>
    <row r="17" spans="1:73" x14ac:dyDescent="0.2">
      <c r="A17" s="76" t="s">
        <v>13</v>
      </c>
      <c r="B17" s="77">
        <v>0</v>
      </c>
      <c r="C17" s="91">
        <v>3410.3232421875</v>
      </c>
      <c r="D17" s="77">
        <v>0</v>
      </c>
      <c r="E17" s="91">
        <v>3897.8472900390602</v>
      </c>
      <c r="F17" s="77">
        <v>0</v>
      </c>
      <c r="G17" s="77">
        <v>4899.4719238281305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7829.87255859375</v>
      </c>
      <c r="N17" s="77">
        <v>0</v>
      </c>
      <c r="O17" s="77">
        <v>4841.39941406251</v>
      </c>
      <c r="P17" s="77">
        <v>0</v>
      </c>
      <c r="Q17" s="77">
        <v>0</v>
      </c>
      <c r="R17" s="77">
        <v>0</v>
      </c>
      <c r="S17" s="77">
        <v>7761.10546875</v>
      </c>
      <c r="T17" s="77">
        <v>0</v>
      </c>
      <c r="U17" s="77">
        <v>0</v>
      </c>
      <c r="V17" s="77">
        <v>0</v>
      </c>
      <c r="W17" s="91">
        <v>1195.75671386719</v>
      </c>
      <c r="X17" s="77">
        <v>0</v>
      </c>
      <c r="Y17" s="91">
        <v>3164.80615234375</v>
      </c>
      <c r="Z17" s="77">
        <v>1203.05639648438</v>
      </c>
      <c r="AA17" s="77">
        <v>0</v>
      </c>
      <c r="AB17" s="77">
        <v>3177.0693359375</v>
      </c>
      <c r="AC17" s="77">
        <v>0</v>
      </c>
      <c r="AD17" s="77">
        <v>0</v>
      </c>
      <c r="AE17" s="77">
        <v>0</v>
      </c>
      <c r="AF17" s="77">
        <v>0</v>
      </c>
      <c r="AG17" s="77">
        <v>3205.07739257812</v>
      </c>
      <c r="AH17" s="77">
        <v>0</v>
      </c>
      <c r="AI17" s="77">
        <v>3574.1612548828202</v>
      </c>
      <c r="AJ17" s="77">
        <v>0</v>
      </c>
      <c r="AK17" s="77">
        <v>147.37667846679702</v>
      </c>
      <c r="AL17" s="77">
        <v>0</v>
      </c>
      <c r="AM17" s="77">
        <v>294.32658386230503</v>
      </c>
      <c r="AN17" s="77">
        <v>0</v>
      </c>
      <c r="AO17" s="77">
        <v>0</v>
      </c>
      <c r="AP17" s="77">
        <v>358.94313049316401</v>
      </c>
      <c r="AQ17" s="77">
        <v>993.00091552734307</v>
      </c>
      <c r="AR17" s="77">
        <v>497.72885131835903</v>
      </c>
      <c r="AS17" s="77">
        <v>9.3426780700683594</v>
      </c>
      <c r="AT17" s="77">
        <v>0</v>
      </c>
      <c r="AU17" s="77">
        <v>8.9858756065368599</v>
      </c>
      <c r="AV17" s="77">
        <v>0</v>
      </c>
      <c r="AW17" s="77">
        <v>5.9222254753112793</v>
      </c>
      <c r="AX17" s="77">
        <v>0</v>
      </c>
      <c r="AY17" s="77">
        <v>5.9055979251861599</v>
      </c>
      <c r="AZ17" s="77">
        <v>90.828704833984389</v>
      </c>
      <c r="BA17" s="77">
        <v>134.65996932983401</v>
      </c>
      <c r="BB17" s="77">
        <v>9.4881701469421404</v>
      </c>
      <c r="BC17" s="78">
        <v>31.1699733734131</v>
      </c>
      <c r="BD17" s="78">
        <v>110.59832382202201</v>
      </c>
      <c r="BE17" s="78">
        <v>429.76666259765602</v>
      </c>
      <c r="BF17" s="78">
        <v>755.52716064453102</v>
      </c>
      <c r="BG17" s="78">
        <v>717.28695678710903</v>
      </c>
      <c r="BH17" s="78">
        <v>204.39576721191401</v>
      </c>
      <c r="BI17" s="78">
        <v>528.15402221679699</v>
      </c>
      <c r="BJ17" s="78">
        <v>146.02568054199202</v>
      </c>
      <c r="BK17" s="78">
        <v>335.31796264648403</v>
      </c>
      <c r="BL17" s="78">
        <v>375.36988830566503</v>
      </c>
      <c r="BM17" s="78">
        <v>5.7053728103637598</v>
      </c>
      <c r="BN17" s="78">
        <v>0</v>
      </c>
      <c r="BO17" s="78">
        <v>13.4060678482056</v>
      </c>
      <c r="BP17" s="78">
        <v>278.88431549072203</v>
      </c>
      <c r="BQ17" s="78">
        <v>0</v>
      </c>
      <c r="BR17" s="78">
        <v>15.6424903869629</v>
      </c>
      <c r="BS17" s="78">
        <v>192.77717590332</v>
      </c>
      <c r="BT17" s="78">
        <v>0</v>
      </c>
      <c r="BU17" s="79">
        <v>159.02645111084001</v>
      </c>
    </row>
    <row r="18" spans="1:73" x14ac:dyDescent="0.2">
      <c r="A18" s="76" t="s">
        <v>14</v>
      </c>
      <c r="B18" s="77">
        <v>0</v>
      </c>
      <c r="C18" s="91">
        <v>3429.10107421875</v>
      </c>
      <c r="D18" s="77">
        <v>0</v>
      </c>
      <c r="E18" s="91">
        <v>3905.2509765625</v>
      </c>
      <c r="F18" s="77">
        <v>0</v>
      </c>
      <c r="G18" s="77">
        <v>5030.5207519531305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7926.56884765625</v>
      </c>
      <c r="N18" s="77">
        <v>0</v>
      </c>
      <c r="O18" s="77">
        <v>4973.8610839843805</v>
      </c>
      <c r="P18" s="77">
        <v>0</v>
      </c>
      <c r="Q18" s="77">
        <v>0</v>
      </c>
      <c r="R18" s="77">
        <v>0</v>
      </c>
      <c r="S18" s="77">
        <v>7856.4641113281305</v>
      </c>
      <c r="T18" s="77">
        <v>0</v>
      </c>
      <c r="U18" s="77">
        <v>0</v>
      </c>
      <c r="V18" s="77">
        <v>0</v>
      </c>
      <c r="W18" s="91">
        <v>1306.9420776367201</v>
      </c>
      <c r="X18" s="77">
        <v>0</v>
      </c>
      <c r="Y18" s="91">
        <v>3253.78540039062</v>
      </c>
      <c r="Z18" s="77">
        <v>1314.55224609375</v>
      </c>
      <c r="AA18" s="77">
        <v>0</v>
      </c>
      <c r="AB18" s="77">
        <v>3266.2337646484402</v>
      </c>
      <c r="AC18" s="77">
        <v>0</v>
      </c>
      <c r="AD18" s="77">
        <v>0</v>
      </c>
      <c r="AE18" s="77">
        <v>0</v>
      </c>
      <c r="AF18" s="77">
        <v>0</v>
      </c>
      <c r="AG18" s="77">
        <v>3224.5826416015702</v>
      </c>
      <c r="AH18" s="77">
        <v>0</v>
      </c>
      <c r="AI18" s="77">
        <v>3585.12768554687</v>
      </c>
      <c r="AJ18" s="77">
        <v>0</v>
      </c>
      <c r="AK18" s="77">
        <v>134.78813171386702</v>
      </c>
      <c r="AL18" s="77">
        <v>0</v>
      </c>
      <c r="AM18" s="77">
        <v>243.11331939697303</v>
      </c>
      <c r="AN18" s="77">
        <v>0</v>
      </c>
      <c r="AO18" s="77">
        <v>0</v>
      </c>
      <c r="AP18" s="77">
        <v>385.63055419921903</v>
      </c>
      <c r="AQ18" s="77">
        <v>1031.68518066406</v>
      </c>
      <c r="AR18" s="77">
        <v>556.61505126953102</v>
      </c>
      <c r="AS18" s="77">
        <v>10.336874961852999</v>
      </c>
      <c r="AT18" s="77">
        <v>0</v>
      </c>
      <c r="AU18" s="77">
        <v>8.4350838661193794</v>
      </c>
      <c r="AV18" s="77">
        <v>0</v>
      </c>
      <c r="AW18" s="77">
        <v>6.1023588180542001</v>
      </c>
      <c r="AX18" s="77">
        <v>0</v>
      </c>
      <c r="AY18" s="77">
        <v>6.0940451622009295</v>
      </c>
      <c r="AZ18" s="77">
        <v>83.287361145019503</v>
      </c>
      <c r="BA18" s="77">
        <v>175.77190399169902</v>
      </c>
      <c r="BB18" s="77">
        <v>9.7514419555664098</v>
      </c>
      <c r="BC18" s="78">
        <v>34.838454246521003</v>
      </c>
      <c r="BD18" s="78">
        <v>94.143848419189496</v>
      </c>
      <c r="BE18" s="78">
        <v>397.22836303710903</v>
      </c>
      <c r="BF18" s="78">
        <v>740.46527099609409</v>
      </c>
      <c r="BG18" s="78">
        <v>750.28598022460903</v>
      </c>
      <c r="BH18" s="78">
        <v>225.551025390625</v>
      </c>
      <c r="BI18" s="78">
        <v>495.22082519531301</v>
      </c>
      <c r="BJ18" s="78">
        <v>147.53948974609401</v>
      </c>
      <c r="BK18" s="78">
        <v>301.76123046875</v>
      </c>
      <c r="BL18" s="78">
        <v>408.18463134765705</v>
      </c>
      <c r="BM18" s="78">
        <v>6.0621755123138401</v>
      </c>
      <c r="BN18" s="78">
        <v>0</v>
      </c>
      <c r="BO18" s="78">
        <v>13.5238471031189</v>
      </c>
      <c r="BP18" s="78">
        <v>306.33729553222599</v>
      </c>
      <c r="BQ18" s="78">
        <v>0</v>
      </c>
      <c r="BR18" s="78">
        <v>15.779668331146199</v>
      </c>
      <c r="BS18" s="78">
        <v>136.51741027832</v>
      </c>
      <c r="BT18" s="78">
        <v>0</v>
      </c>
      <c r="BU18" s="79">
        <v>163.77226257324202</v>
      </c>
    </row>
    <row r="19" spans="1:73" x14ac:dyDescent="0.2">
      <c r="A19" s="76" t="s">
        <v>15</v>
      </c>
      <c r="B19" s="77">
        <v>0</v>
      </c>
      <c r="C19" s="91">
        <v>2866.1295166015602</v>
      </c>
      <c r="D19" s="77">
        <v>0</v>
      </c>
      <c r="E19" s="91">
        <v>3486.1663818359302</v>
      </c>
      <c r="F19" s="77">
        <v>0</v>
      </c>
      <c r="G19" s="77">
        <v>4050.6737060546902</v>
      </c>
      <c r="H19" s="77">
        <v>0</v>
      </c>
      <c r="I19" s="77">
        <v>0</v>
      </c>
      <c r="J19" s="77">
        <v>0</v>
      </c>
      <c r="K19" s="77">
        <v>0</v>
      </c>
      <c r="L19" s="77">
        <v>0</v>
      </c>
      <c r="M19" s="77">
        <v>7116.00634765626</v>
      </c>
      <c r="N19" s="77">
        <v>0</v>
      </c>
      <c r="O19" s="77">
        <v>3990.8133544921902</v>
      </c>
      <c r="P19" s="77">
        <v>0</v>
      </c>
      <c r="Q19" s="77">
        <v>0</v>
      </c>
      <c r="R19" s="77">
        <v>0</v>
      </c>
      <c r="S19" s="77">
        <v>7045.6975097656305</v>
      </c>
      <c r="T19" s="77">
        <v>0</v>
      </c>
      <c r="U19" s="77">
        <v>0</v>
      </c>
      <c r="V19" s="77">
        <v>0</v>
      </c>
      <c r="W19" s="91">
        <v>942.23327636718807</v>
      </c>
      <c r="X19" s="77">
        <v>0</v>
      </c>
      <c r="Y19" s="91">
        <v>2911.95629882813</v>
      </c>
      <c r="Z19" s="77">
        <v>948.92004394531307</v>
      </c>
      <c r="AA19" s="77">
        <v>0</v>
      </c>
      <c r="AB19" s="77">
        <v>2923.78466796875</v>
      </c>
      <c r="AC19" s="77">
        <v>0</v>
      </c>
      <c r="AD19" s="77">
        <v>0</v>
      </c>
      <c r="AE19" s="77">
        <v>0</v>
      </c>
      <c r="AF19" s="77">
        <v>0</v>
      </c>
      <c r="AG19" s="77">
        <v>2694.61303710937</v>
      </c>
      <c r="AH19" s="77">
        <v>0</v>
      </c>
      <c r="AI19" s="77">
        <v>3191.48413085938</v>
      </c>
      <c r="AJ19" s="77">
        <v>0</v>
      </c>
      <c r="AK19" s="77">
        <v>134.36205291748101</v>
      </c>
      <c r="AL19" s="77">
        <v>0</v>
      </c>
      <c r="AM19" s="77">
        <v>81.662693023681598</v>
      </c>
      <c r="AN19" s="77">
        <v>0</v>
      </c>
      <c r="AO19" s="77">
        <v>0</v>
      </c>
      <c r="AP19" s="77">
        <v>336.02464294433599</v>
      </c>
      <c r="AQ19" s="77">
        <v>964.5883483886721</v>
      </c>
      <c r="AR19" s="77">
        <v>415.40797424316401</v>
      </c>
      <c r="AS19" s="77">
        <v>10.884202480316199</v>
      </c>
      <c r="AT19" s="77">
        <v>0</v>
      </c>
      <c r="AU19" s="77">
        <v>8.8819527626037598</v>
      </c>
      <c r="AV19" s="77">
        <v>0</v>
      </c>
      <c r="AW19" s="77">
        <v>6.1494708061218297</v>
      </c>
      <c r="AX19" s="77">
        <v>0</v>
      </c>
      <c r="AY19" s="77">
        <v>5.8307733535766602</v>
      </c>
      <c r="AZ19" s="77">
        <v>72.399692535400391</v>
      </c>
      <c r="BA19" s="77">
        <v>66.243991851806697</v>
      </c>
      <c r="BB19" s="77">
        <v>10.548185348510799</v>
      </c>
      <c r="BC19" s="78">
        <v>30.3108758926391</v>
      </c>
      <c r="BD19" s="78">
        <v>87.243362426757798</v>
      </c>
      <c r="BE19" s="78">
        <v>336.07659912109301</v>
      </c>
      <c r="BF19" s="78">
        <v>673.00537109375</v>
      </c>
      <c r="BG19" s="78">
        <v>699.77590942382801</v>
      </c>
      <c r="BH19" s="78">
        <v>252.17955780029303</v>
      </c>
      <c r="BI19" s="78">
        <v>517.61624145507801</v>
      </c>
      <c r="BJ19" s="78">
        <v>148.100662231445</v>
      </c>
      <c r="BK19" s="78">
        <v>287.73509216308599</v>
      </c>
      <c r="BL19" s="78">
        <v>292.389457702637</v>
      </c>
      <c r="BM19" s="78">
        <v>5.4663500785827699</v>
      </c>
      <c r="BN19" s="78">
        <v>0</v>
      </c>
      <c r="BO19" s="78">
        <v>13.548095703125</v>
      </c>
      <c r="BP19" s="78">
        <v>166.72713470459001</v>
      </c>
      <c r="BQ19" s="78">
        <v>0</v>
      </c>
      <c r="BR19" s="78">
        <v>15.8129239082336</v>
      </c>
      <c r="BS19" s="78">
        <v>161.73329925537101</v>
      </c>
      <c r="BT19" s="78">
        <v>0</v>
      </c>
      <c r="BU19" s="79">
        <v>162.206489562988</v>
      </c>
    </row>
    <row r="20" spans="1:73" x14ac:dyDescent="0.2">
      <c r="A20" s="76" t="s">
        <v>16</v>
      </c>
      <c r="B20" s="77">
        <v>0</v>
      </c>
      <c r="C20" s="91">
        <v>3595.5052490234402</v>
      </c>
      <c r="D20" s="77">
        <v>0</v>
      </c>
      <c r="E20" s="91">
        <v>3920.60571289062</v>
      </c>
      <c r="F20" s="77">
        <v>0</v>
      </c>
      <c r="G20" s="77">
        <v>5247.0407714843805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7841.6193847656205</v>
      </c>
      <c r="N20" s="77">
        <v>0</v>
      </c>
      <c r="O20" s="77">
        <v>5190.92919921875</v>
      </c>
      <c r="P20" s="77">
        <v>0</v>
      </c>
      <c r="Q20" s="77">
        <v>0</v>
      </c>
      <c r="R20" s="77">
        <v>0</v>
      </c>
      <c r="S20" s="77">
        <v>7772.3303222656305</v>
      </c>
      <c r="T20" s="77">
        <v>0</v>
      </c>
      <c r="U20" s="77">
        <v>0</v>
      </c>
      <c r="V20" s="77">
        <v>0</v>
      </c>
      <c r="W20" s="91">
        <v>1345.51489257813</v>
      </c>
      <c r="X20" s="77">
        <v>0</v>
      </c>
      <c r="Y20" s="91">
        <v>3141.46362304688</v>
      </c>
      <c r="Z20" s="77">
        <v>1353.2958374023401</v>
      </c>
      <c r="AA20" s="77">
        <v>0</v>
      </c>
      <c r="AB20" s="77">
        <v>3153.4525146484402</v>
      </c>
      <c r="AC20" s="77">
        <v>0</v>
      </c>
      <c r="AD20" s="77">
        <v>0</v>
      </c>
      <c r="AE20" s="77">
        <v>0</v>
      </c>
      <c r="AF20" s="77">
        <v>0</v>
      </c>
      <c r="AG20" s="77">
        <v>3380.8026123046902</v>
      </c>
      <c r="AH20" s="77">
        <v>0</v>
      </c>
      <c r="AI20" s="77">
        <v>3588.64233398438</v>
      </c>
      <c r="AJ20" s="77">
        <v>0</v>
      </c>
      <c r="AK20" s="77">
        <v>129.36682128906301</v>
      </c>
      <c r="AL20" s="77">
        <v>0</v>
      </c>
      <c r="AM20" s="77">
        <v>335.99969482421801</v>
      </c>
      <c r="AN20" s="77">
        <v>0</v>
      </c>
      <c r="AO20" s="77">
        <v>0</v>
      </c>
      <c r="AP20" s="77">
        <v>386.00814819336</v>
      </c>
      <c r="AQ20" s="77">
        <v>1069.83740234375</v>
      </c>
      <c r="AR20" s="77">
        <v>510.07489013671903</v>
      </c>
      <c r="AS20" s="77">
        <v>12.695926189422599</v>
      </c>
      <c r="AT20" s="77">
        <v>0</v>
      </c>
      <c r="AU20" s="77">
        <v>9.193722248077389</v>
      </c>
      <c r="AV20" s="77">
        <v>0</v>
      </c>
      <c r="AW20" s="77">
        <v>5.8141455650329501</v>
      </c>
      <c r="AX20" s="77">
        <v>0</v>
      </c>
      <c r="AY20" s="77">
        <v>5.7088370323181197</v>
      </c>
      <c r="AZ20" s="77">
        <v>75.403068542480497</v>
      </c>
      <c r="BA20" s="77">
        <v>163.83115386962902</v>
      </c>
      <c r="BB20" s="77">
        <v>9.671767711639399</v>
      </c>
      <c r="BC20" s="78">
        <v>29.6457681655884</v>
      </c>
      <c r="BD20" s="78">
        <v>85.338104248046889</v>
      </c>
      <c r="BE20" s="78">
        <v>371.69793701171903</v>
      </c>
      <c r="BF20" s="78">
        <v>753.03994750976608</v>
      </c>
      <c r="BG20" s="78">
        <v>706.47900390625</v>
      </c>
      <c r="BH20" s="78">
        <v>247.257080078125</v>
      </c>
      <c r="BI20" s="78">
        <v>492.95530700683605</v>
      </c>
      <c r="BJ20" s="78">
        <v>197.44331359863202</v>
      </c>
      <c r="BK20" s="78">
        <v>373.021240234375</v>
      </c>
      <c r="BL20" s="78">
        <v>369.00981140136702</v>
      </c>
      <c r="BM20" s="78">
        <v>5.13033223152161</v>
      </c>
      <c r="BN20" s="78">
        <v>0</v>
      </c>
      <c r="BO20" s="78">
        <v>13.298680305481</v>
      </c>
      <c r="BP20" s="78">
        <v>337.08119201660202</v>
      </c>
      <c r="BQ20" s="78">
        <v>0</v>
      </c>
      <c r="BR20" s="78">
        <v>15.5219397544861</v>
      </c>
      <c r="BS20" s="78">
        <v>174.777702331543</v>
      </c>
      <c r="BT20" s="78">
        <v>0</v>
      </c>
      <c r="BU20" s="79">
        <v>159.22043609619101</v>
      </c>
    </row>
    <row r="21" spans="1:73" x14ac:dyDescent="0.2">
      <c r="A21" s="76" t="s">
        <v>17</v>
      </c>
      <c r="B21" s="77">
        <v>0</v>
      </c>
      <c r="C21" s="91">
        <v>3629.9324951171902</v>
      </c>
      <c r="D21" s="77">
        <v>0</v>
      </c>
      <c r="E21" s="91">
        <v>3956.8367919921902</v>
      </c>
      <c r="F21" s="77">
        <v>0</v>
      </c>
      <c r="G21" s="77">
        <v>5271.2253417968805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7938.8776855468805</v>
      </c>
      <c r="N21" s="77">
        <v>0</v>
      </c>
      <c r="O21" s="77">
        <v>5215.4079589843805</v>
      </c>
      <c r="P21" s="77">
        <v>0</v>
      </c>
      <c r="Q21" s="77">
        <v>0</v>
      </c>
      <c r="R21" s="77">
        <v>0</v>
      </c>
      <c r="S21" s="77">
        <v>7868.8515625</v>
      </c>
      <c r="T21" s="77">
        <v>0</v>
      </c>
      <c r="U21" s="77">
        <v>0</v>
      </c>
      <c r="V21" s="77">
        <v>0</v>
      </c>
      <c r="W21" s="91">
        <v>1337.3018188476601</v>
      </c>
      <c r="X21" s="77">
        <v>0</v>
      </c>
      <c r="Y21" s="91">
        <v>3227.92797851562</v>
      </c>
      <c r="Z21" s="77">
        <v>1345.00622558594</v>
      </c>
      <c r="AA21" s="77">
        <v>0</v>
      </c>
      <c r="AB21" s="77">
        <v>3240.0394287109402</v>
      </c>
      <c r="AC21" s="77">
        <v>0</v>
      </c>
      <c r="AD21" s="77">
        <v>0</v>
      </c>
      <c r="AE21" s="77">
        <v>0</v>
      </c>
      <c r="AF21" s="77">
        <v>0</v>
      </c>
      <c r="AG21" s="77">
        <v>3416.8868408203102</v>
      </c>
      <c r="AH21" s="77">
        <v>0</v>
      </c>
      <c r="AI21" s="77">
        <v>3636.8662109375</v>
      </c>
      <c r="AJ21" s="77">
        <v>0</v>
      </c>
      <c r="AK21" s="77">
        <v>130.15316772460901</v>
      </c>
      <c r="AL21" s="77">
        <v>0</v>
      </c>
      <c r="AM21" s="77">
        <v>326.64663696289102</v>
      </c>
      <c r="AN21" s="77">
        <v>0</v>
      </c>
      <c r="AO21" s="77">
        <v>0</v>
      </c>
      <c r="AP21" s="77">
        <v>532.17932128906307</v>
      </c>
      <c r="AQ21" s="77">
        <v>1089.4248657226601</v>
      </c>
      <c r="AR21" s="77">
        <v>543.85333251953102</v>
      </c>
      <c r="AS21" s="77">
        <v>26.6181449890137</v>
      </c>
      <c r="AT21" s="77">
        <v>0</v>
      </c>
      <c r="AU21" s="77">
        <v>9.0551576614379901</v>
      </c>
      <c r="AV21" s="77">
        <v>0</v>
      </c>
      <c r="AW21" s="77">
        <v>5.89174151420593</v>
      </c>
      <c r="AX21" s="77">
        <v>0</v>
      </c>
      <c r="AY21" s="77">
        <v>5.9194543361663801</v>
      </c>
      <c r="AZ21" s="77">
        <v>70.480583190917997</v>
      </c>
      <c r="BA21" s="77">
        <v>174.21305847168</v>
      </c>
      <c r="BB21" s="77">
        <v>10.0597467422485</v>
      </c>
      <c r="BC21" s="78">
        <v>30.421727180481003</v>
      </c>
      <c r="BD21" s="78">
        <v>60.853845596313498</v>
      </c>
      <c r="BE21" s="78">
        <v>376.73129272460903</v>
      </c>
      <c r="BF21" s="78">
        <v>714.19351196289108</v>
      </c>
      <c r="BG21" s="78">
        <v>716.84704589843705</v>
      </c>
      <c r="BH21" s="78">
        <v>253.83888244628901</v>
      </c>
      <c r="BI21" s="78">
        <v>514.94197082519497</v>
      </c>
      <c r="BJ21" s="78">
        <v>219.790229797363</v>
      </c>
      <c r="BK21" s="78">
        <v>303.38934326171903</v>
      </c>
      <c r="BL21" s="78">
        <v>303.554931640625</v>
      </c>
      <c r="BM21" s="78">
        <v>5.7607986927032497</v>
      </c>
      <c r="BN21" s="78">
        <v>0</v>
      </c>
      <c r="BO21" s="78">
        <v>13.364498138427699</v>
      </c>
      <c r="BP21" s="78">
        <v>339.55802917480503</v>
      </c>
      <c r="BQ21" s="78">
        <v>0</v>
      </c>
      <c r="BR21" s="78">
        <v>15.5926079750061</v>
      </c>
      <c r="BS21" s="78">
        <v>170.379676818848</v>
      </c>
      <c r="BT21" s="78">
        <v>0</v>
      </c>
      <c r="BU21" s="79">
        <v>164.97430419921901</v>
      </c>
    </row>
    <row r="22" spans="1:73" x14ac:dyDescent="0.2">
      <c r="A22" s="76" t="s">
        <v>18</v>
      </c>
      <c r="B22" s="77">
        <v>0</v>
      </c>
      <c r="C22" s="91">
        <v>3628.5386962890602</v>
      </c>
      <c r="D22" s="77">
        <v>0</v>
      </c>
      <c r="E22" s="91">
        <v>3686.20629882813</v>
      </c>
      <c r="F22" s="77">
        <v>0</v>
      </c>
      <c r="G22" s="77">
        <v>5142.07666015626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7502.66796875</v>
      </c>
      <c r="N22" s="77">
        <v>0</v>
      </c>
      <c r="O22" s="77">
        <v>5086.017578125</v>
      </c>
      <c r="P22" s="77">
        <v>0</v>
      </c>
      <c r="Q22" s="77">
        <v>0</v>
      </c>
      <c r="R22" s="77">
        <v>0</v>
      </c>
      <c r="S22" s="77">
        <v>7433.4768066406305</v>
      </c>
      <c r="T22" s="77">
        <v>0</v>
      </c>
      <c r="U22" s="77">
        <v>0</v>
      </c>
      <c r="V22" s="77">
        <v>0</v>
      </c>
      <c r="W22" s="91">
        <v>1213.88110351563</v>
      </c>
      <c r="X22" s="77">
        <v>0</v>
      </c>
      <c r="Y22" s="91">
        <v>3114.3900146484402</v>
      </c>
      <c r="Z22" s="77">
        <v>1221.1228637695301</v>
      </c>
      <c r="AA22" s="77">
        <v>0</v>
      </c>
      <c r="AB22" s="77">
        <v>3125.8829345703102</v>
      </c>
      <c r="AC22" s="77">
        <v>0</v>
      </c>
      <c r="AD22" s="77">
        <v>0</v>
      </c>
      <c r="AE22" s="77">
        <v>0</v>
      </c>
      <c r="AF22" s="77">
        <v>0</v>
      </c>
      <c r="AG22" s="77">
        <v>3413.64990234375</v>
      </c>
      <c r="AH22" s="77">
        <v>0</v>
      </c>
      <c r="AI22" s="77">
        <v>3389.3448486328102</v>
      </c>
      <c r="AJ22" s="77">
        <v>0</v>
      </c>
      <c r="AK22" s="77">
        <v>114.95269775390601</v>
      </c>
      <c r="AL22" s="77">
        <v>0</v>
      </c>
      <c r="AM22" s="77">
        <v>249.63967895507801</v>
      </c>
      <c r="AN22" s="77">
        <v>0</v>
      </c>
      <c r="AO22" s="77">
        <v>0</v>
      </c>
      <c r="AP22" s="77">
        <v>552.44082641601608</v>
      </c>
      <c r="AQ22" s="77">
        <v>1033.1609191894499</v>
      </c>
      <c r="AR22" s="77">
        <v>599.42440795898403</v>
      </c>
      <c r="AS22" s="77">
        <v>59.204935073852496</v>
      </c>
      <c r="AT22" s="77">
        <v>0</v>
      </c>
      <c r="AU22" s="77">
        <v>8.2203092575073295</v>
      </c>
      <c r="AV22" s="77">
        <v>0</v>
      </c>
      <c r="AW22" s="77">
        <v>5.8806562423706099</v>
      </c>
      <c r="AX22" s="77">
        <v>0</v>
      </c>
      <c r="AY22" s="77">
        <v>6.0219914913177499</v>
      </c>
      <c r="AZ22" s="77">
        <v>67.937932968139691</v>
      </c>
      <c r="BA22" s="77">
        <v>141.335285186768</v>
      </c>
      <c r="BB22" s="77">
        <v>10.0805311203003</v>
      </c>
      <c r="BC22" s="78">
        <v>30.757745742797798</v>
      </c>
      <c r="BD22" s="78">
        <v>62.686355590820398</v>
      </c>
      <c r="BE22" s="78">
        <v>378.79241943359403</v>
      </c>
      <c r="BF22" s="78">
        <v>712.94644165039006</v>
      </c>
      <c r="BG22" s="78">
        <v>698.78866577148506</v>
      </c>
      <c r="BH22" s="78">
        <v>209.76512145996102</v>
      </c>
      <c r="BI22" s="78">
        <v>493.79360961914</v>
      </c>
      <c r="BJ22" s="78">
        <v>219.30871582031301</v>
      </c>
      <c r="BK22" s="78">
        <v>282.38996887207099</v>
      </c>
      <c r="BL22" s="78">
        <v>353.29664611816503</v>
      </c>
      <c r="BM22" s="78">
        <v>5.9374673366546595</v>
      </c>
      <c r="BN22" s="78">
        <v>0</v>
      </c>
      <c r="BO22" s="78">
        <v>13.3541059494019</v>
      </c>
      <c r="BP22" s="78">
        <v>295.02700805664102</v>
      </c>
      <c r="BQ22" s="78">
        <v>0</v>
      </c>
      <c r="BR22" s="78">
        <v>15.588450431823698</v>
      </c>
      <c r="BS22" s="78">
        <v>106.192684173584</v>
      </c>
      <c r="BT22" s="78">
        <v>0</v>
      </c>
      <c r="BU22" s="79">
        <v>149.29579162597702</v>
      </c>
    </row>
    <row r="23" spans="1:73" x14ac:dyDescent="0.2">
      <c r="A23" s="76" t="s">
        <v>19</v>
      </c>
      <c r="B23" s="77">
        <v>0</v>
      </c>
      <c r="C23" s="91">
        <v>3273.41748046875</v>
      </c>
      <c r="D23" s="77">
        <v>0</v>
      </c>
      <c r="E23" s="91">
        <v>3696.52197265625</v>
      </c>
      <c r="F23" s="77">
        <v>0</v>
      </c>
      <c r="G23" s="77">
        <v>4752.927734375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7321.3195800781305</v>
      </c>
      <c r="N23" s="77">
        <v>0</v>
      </c>
      <c r="O23" s="77">
        <v>4694.9091796875</v>
      </c>
      <c r="P23" s="77">
        <v>0</v>
      </c>
      <c r="Q23" s="77">
        <v>0</v>
      </c>
      <c r="R23" s="77">
        <v>0</v>
      </c>
      <c r="S23" s="77">
        <v>7250.6572265625</v>
      </c>
      <c r="T23" s="77">
        <v>0</v>
      </c>
      <c r="U23" s="77">
        <v>0</v>
      </c>
      <c r="V23" s="77">
        <v>0</v>
      </c>
      <c r="W23" s="91">
        <v>1212.21325683594</v>
      </c>
      <c r="X23" s="77">
        <v>0</v>
      </c>
      <c r="Y23" s="91">
        <v>2950.6412353515602</v>
      </c>
      <c r="Z23" s="77">
        <v>1219.47241210938</v>
      </c>
      <c r="AA23" s="77">
        <v>0</v>
      </c>
      <c r="AB23" s="77">
        <v>2961.95849609375</v>
      </c>
      <c r="AC23" s="77">
        <v>0</v>
      </c>
      <c r="AD23" s="77">
        <v>0</v>
      </c>
      <c r="AE23" s="77">
        <v>0</v>
      </c>
      <c r="AF23" s="77">
        <v>0</v>
      </c>
      <c r="AG23" s="77">
        <v>3086.7166748046802</v>
      </c>
      <c r="AH23" s="77">
        <v>0</v>
      </c>
      <c r="AI23" s="77">
        <v>3404.5257568359402</v>
      </c>
      <c r="AJ23" s="77">
        <v>0</v>
      </c>
      <c r="AK23" s="77">
        <v>111.65140914917001</v>
      </c>
      <c r="AL23" s="77">
        <v>0</v>
      </c>
      <c r="AM23" s="77">
        <v>161.00998687744101</v>
      </c>
      <c r="AN23" s="77">
        <v>0</v>
      </c>
      <c r="AO23" s="77">
        <v>0</v>
      </c>
      <c r="AP23" s="77">
        <v>613.16995239257801</v>
      </c>
      <c r="AQ23" s="77">
        <v>1114.05041503906</v>
      </c>
      <c r="AR23" s="77">
        <v>399.72253417968801</v>
      </c>
      <c r="AS23" s="77">
        <v>69.590309143066392</v>
      </c>
      <c r="AT23" s="77">
        <v>0</v>
      </c>
      <c r="AU23" s="77">
        <v>8.0609607696533203</v>
      </c>
      <c r="AV23" s="77">
        <v>0</v>
      </c>
      <c r="AW23" s="77">
        <v>6.2270665168762198</v>
      </c>
      <c r="AX23" s="77">
        <v>0</v>
      </c>
      <c r="AY23" s="77">
        <v>6.1993536949157697</v>
      </c>
      <c r="AZ23" s="77">
        <v>69.1538276672363</v>
      </c>
      <c r="BA23" s="77">
        <v>184.17928314209001</v>
      </c>
      <c r="BB23" s="77">
        <v>10.956948757171599</v>
      </c>
      <c r="BC23" s="78">
        <v>31.367425918579098</v>
      </c>
      <c r="BD23" s="78">
        <v>66.1781711578369</v>
      </c>
      <c r="BE23" s="78">
        <v>352.26780700683599</v>
      </c>
      <c r="BF23" s="78">
        <v>649.32479858398506</v>
      </c>
      <c r="BG23" s="78">
        <v>726.54995727539006</v>
      </c>
      <c r="BH23" s="78">
        <v>190.82342529296801</v>
      </c>
      <c r="BI23" s="78">
        <v>389.03923034667901</v>
      </c>
      <c r="BJ23" s="78">
        <v>230.90652465820301</v>
      </c>
      <c r="BK23" s="78">
        <v>273.48722839355503</v>
      </c>
      <c r="BL23" s="78">
        <v>326.75886535644503</v>
      </c>
      <c r="BM23" s="78">
        <v>6.2630927562713596</v>
      </c>
      <c r="BN23" s="78">
        <v>0</v>
      </c>
      <c r="BO23" s="78">
        <v>13.6035213470459</v>
      </c>
      <c r="BP23" s="78">
        <v>280.12791442871099</v>
      </c>
      <c r="BQ23" s="78">
        <v>0</v>
      </c>
      <c r="BR23" s="78">
        <v>15.871120929718</v>
      </c>
      <c r="BS23" s="78">
        <v>85.586830139160099</v>
      </c>
      <c r="BT23" s="78">
        <v>0</v>
      </c>
      <c r="BU23" s="79">
        <v>175.10679626464901</v>
      </c>
    </row>
    <row r="24" spans="1:73" x14ac:dyDescent="0.2">
      <c r="A24" s="76" t="s">
        <v>20</v>
      </c>
      <c r="B24" s="77">
        <v>0</v>
      </c>
      <c r="C24" s="91">
        <v>2979.98583984375</v>
      </c>
      <c r="D24" s="77">
        <v>0</v>
      </c>
      <c r="E24" s="91">
        <v>3150.33081054687</v>
      </c>
      <c r="F24" s="77">
        <v>0</v>
      </c>
      <c r="G24" s="77">
        <v>4190.3015136718805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6314.9118652343805</v>
      </c>
      <c r="N24" s="77">
        <v>0</v>
      </c>
      <c r="O24" s="77">
        <v>4130.91552734375</v>
      </c>
      <c r="P24" s="77">
        <v>0</v>
      </c>
      <c r="Q24" s="77">
        <v>0</v>
      </c>
      <c r="R24" s="77">
        <v>0</v>
      </c>
      <c r="S24" s="77">
        <v>6244.11328125001</v>
      </c>
      <c r="T24" s="77">
        <v>0</v>
      </c>
      <c r="U24" s="77">
        <v>0</v>
      </c>
      <c r="V24" s="77">
        <v>0</v>
      </c>
      <c r="W24" s="91">
        <v>979.185791015625</v>
      </c>
      <c r="X24" s="77">
        <v>0</v>
      </c>
      <c r="Y24" s="91">
        <v>2587.6551513671902</v>
      </c>
      <c r="Z24" s="77">
        <v>985.83953857421909</v>
      </c>
      <c r="AA24" s="77">
        <v>0</v>
      </c>
      <c r="AB24" s="77">
        <v>2598.19165039062</v>
      </c>
      <c r="AC24" s="77">
        <v>0</v>
      </c>
      <c r="AD24" s="77">
        <v>0</v>
      </c>
      <c r="AE24" s="77">
        <v>0</v>
      </c>
      <c r="AF24" s="77">
        <v>0</v>
      </c>
      <c r="AG24" s="77">
        <v>2814.7991943359402</v>
      </c>
      <c r="AH24" s="77">
        <v>0</v>
      </c>
      <c r="AI24" s="77">
        <v>2906.4503173828102</v>
      </c>
      <c r="AJ24" s="77">
        <v>0</v>
      </c>
      <c r="AK24" s="77">
        <v>98.920841217041001</v>
      </c>
      <c r="AL24" s="77">
        <v>0</v>
      </c>
      <c r="AM24" s="77">
        <v>77.97966384887701</v>
      </c>
      <c r="AN24" s="77">
        <v>0</v>
      </c>
      <c r="AO24" s="77">
        <v>0</v>
      </c>
      <c r="AP24" s="77">
        <v>572.07186889648506</v>
      </c>
      <c r="AQ24" s="77">
        <v>1078.5087890625</v>
      </c>
      <c r="AR24" s="77">
        <v>376.65852355957003</v>
      </c>
      <c r="AS24" s="77">
        <v>70.335090637207003</v>
      </c>
      <c r="AT24" s="77">
        <v>0</v>
      </c>
      <c r="AU24" s="77">
        <v>8.9443063735961896</v>
      </c>
      <c r="AV24" s="77">
        <v>0</v>
      </c>
      <c r="AW24" s="77">
        <v>6.4459972381591797</v>
      </c>
      <c r="AX24" s="77">
        <v>0</v>
      </c>
      <c r="AY24" s="77">
        <v>5.95825242996216</v>
      </c>
      <c r="AZ24" s="77">
        <v>58.425510406494098</v>
      </c>
      <c r="BA24" s="77">
        <v>110.442440032959</v>
      </c>
      <c r="BB24" s="77">
        <v>11.379568576812799</v>
      </c>
      <c r="BC24" s="78">
        <v>30.071852684021003</v>
      </c>
      <c r="BD24" s="78">
        <v>82.816242218017592</v>
      </c>
      <c r="BE24" s="78">
        <v>319.71218872070301</v>
      </c>
      <c r="BF24" s="78">
        <v>559.542236328125</v>
      </c>
      <c r="BG24" s="78">
        <v>667.63949584960903</v>
      </c>
      <c r="BH24" s="78">
        <v>165.03319549560601</v>
      </c>
      <c r="BI24" s="78">
        <v>329.71304321289</v>
      </c>
      <c r="BJ24" s="78">
        <v>235.08422088623001</v>
      </c>
      <c r="BK24" s="78">
        <v>297.48652648925804</v>
      </c>
      <c r="BL24" s="78">
        <v>311.88540649414</v>
      </c>
      <c r="BM24" s="78">
        <v>5.8716499805450502</v>
      </c>
      <c r="BN24" s="78">
        <v>0</v>
      </c>
      <c r="BO24" s="78">
        <v>13.7490129470825</v>
      </c>
      <c r="BP24" s="78">
        <v>72.829240798950195</v>
      </c>
      <c r="BQ24" s="78">
        <v>0</v>
      </c>
      <c r="BR24" s="78">
        <v>16.041554450988798</v>
      </c>
      <c r="BS24" s="78">
        <v>49.172208786010799</v>
      </c>
      <c r="BT24" s="78">
        <v>0</v>
      </c>
      <c r="BU24" s="79">
        <v>166.699424743652</v>
      </c>
    </row>
    <row r="25" spans="1:73" x14ac:dyDescent="0.2">
      <c r="A25" s="76" t="s">
        <v>21</v>
      </c>
      <c r="B25" s="77">
        <v>0</v>
      </c>
      <c r="C25" s="91">
        <v>2502.5157470703102</v>
      </c>
      <c r="D25" s="77">
        <v>0</v>
      </c>
      <c r="E25" s="91">
        <v>2975.1187744140602</v>
      </c>
      <c r="F25" s="77">
        <v>0</v>
      </c>
      <c r="G25" s="77">
        <v>3701.19775390625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6096.40625000001</v>
      </c>
      <c r="N25" s="77">
        <v>0</v>
      </c>
      <c r="O25" s="77">
        <v>3640.26440429688</v>
      </c>
      <c r="P25" s="77">
        <v>0</v>
      </c>
      <c r="Q25" s="77">
        <v>0</v>
      </c>
      <c r="R25" s="77">
        <v>0</v>
      </c>
      <c r="S25" s="77">
        <v>6025.35058593751</v>
      </c>
      <c r="T25" s="77">
        <v>0</v>
      </c>
      <c r="U25" s="77">
        <v>0</v>
      </c>
      <c r="V25" s="77">
        <v>0</v>
      </c>
      <c r="W25" s="91">
        <v>995.21630859375102</v>
      </c>
      <c r="X25" s="77">
        <v>0</v>
      </c>
      <c r="Y25" s="91">
        <v>2572.0587158203202</v>
      </c>
      <c r="Z25" s="77">
        <v>1001.9797668457001</v>
      </c>
      <c r="AA25" s="77">
        <v>0</v>
      </c>
      <c r="AB25" s="77">
        <v>2582.43334960937</v>
      </c>
      <c r="AC25" s="77">
        <v>0</v>
      </c>
      <c r="AD25" s="77">
        <v>0</v>
      </c>
      <c r="AE25" s="77">
        <v>0</v>
      </c>
      <c r="AF25" s="77">
        <v>0</v>
      </c>
      <c r="AG25" s="77">
        <v>2365.2467041015702</v>
      </c>
      <c r="AH25" s="77">
        <v>0</v>
      </c>
      <c r="AI25" s="77">
        <v>2742.21899414063</v>
      </c>
      <c r="AJ25" s="77">
        <v>0</v>
      </c>
      <c r="AK25" s="77">
        <v>88.324157714843693</v>
      </c>
      <c r="AL25" s="77">
        <v>0</v>
      </c>
      <c r="AM25" s="77">
        <v>10.1927673816681</v>
      </c>
      <c r="AN25" s="77">
        <v>0</v>
      </c>
      <c r="AO25" s="77">
        <v>0</v>
      </c>
      <c r="AP25" s="77">
        <v>480.67161560058605</v>
      </c>
      <c r="AQ25" s="77">
        <v>977.05499267578205</v>
      </c>
      <c r="AR25" s="77">
        <v>306.48971557617102</v>
      </c>
      <c r="AS25" s="77">
        <v>49.2768230438232</v>
      </c>
      <c r="AT25" s="77">
        <v>0</v>
      </c>
      <c r="AU25" s="77">
        <v>8.5736474990844798</v>
      </c>
      <c r="AV25" s="77">
        <v>0</v>
      </c>
      <c r="AW25" s="77">
        <v>6.0940449237823495</v>
      </c>
      <c r="AX25" s="77">
        <v>0</v>
      </c>
      <c r="AY25" s="77">
        <v>6.1106727123260498</v>
      </c>
      <c r="AZ25" s="77">
        <v>54.746637344360394</v>
      </c>
      <c r="BA25" s="77">
        <v>169.24900054931601</v>
      </c>
      <c r="BB25" s="77">
        <v>10.5135440826416</v>
      </c>
      <c r="BC25" s="78">
        <v>30.227738380432097</v>
      </c>
      <c r="BD25" s="78">
        <v>63.136688232421797</v>
      </c>
      <c r="BE25" s="78">
        <v>293.67254638671903</v>
      </c>
      <c r="BF25" s="78">
        <v>497.24385070800804</v>
      </c>
      <c r="BG25" s="78">
        <v>662.56802368164108</v>
      </c>
      <c r="BH25" s="78">
        <v>135.269645690918</v>
      </c>
      <c r="BI25" s="78">
        <v>299.09040832519503</v>
      </c>
      <c r="BJ25" s="78">
        <v>224.24505615234401</v>
      </c>
      <c r="BK25" s="78">
        <v>241.44778442382801</v>
      </c>
      <c r="BL25" s="78">
        <v>301.476470947265</v>
      </c>
      <c r="BM25" s="78">
        <v>6.0794954299926696</v>
      </c>
      <c r="BN25" s="78">
        <v>0</v>
      </c>
      <c r="BO25" s="78">
        <v>13.5065259933472</v>
      </c>
      <c r="BP25" s="78">
        <v>28.831704616546599</v>
      </c>
      <c r="BQ25" s="78">
        <v>0</v>
      </c>
      <c r="BR25" s="78">
        <v>15.7630414962769</v>
      </c>
      <c r="BS25" s="78">
        <v>52.8386135101318</v>
      </c>
      <c r="BT25" s="78">
        <v>0</v>
      </c>
      <c r="BU25" s="79">
        <v>165.73294067382801</v>
      </c>
    </row>
    <row r="26" spans="1:73" x14ac:dyDescent="0.2">
      <c r="A26" s="76" t="s">
        <v>22</v>
      </c>
      <c r="B26" s="77">
        <v>0</v>
      </c>
      <c r="C26" s="91">
        <v>2364.25463867188</v>
      </c>
      <c r="D26" s="77">
        <v>0</v>
      </c>
      <c r="E26" s="91">
        <v>2894.20703125</v>
      </c>
      <c r="F26" s="77">
        <v>0</v>
      </c>
      <c r="G26" s="77">
        <v>3346.4266357421802</v>
      </c>
      <c r="H26" s="77">
        <v>0</v>
      </c>
      <c r="I26" s="77">
        <v>0</v>
      </c>
      <c r="J26" s="77">
        <v>0</v>
      </c>
      <c r="K26" s="77">
        <v>0</v>
      </c>
      <c r="L26" s="77">
        <v>0</v>
      </c>
      <c r="M26" s="77">
        <v>6082.2102050781205</v>
      </c>
      <c r="N26" s="77">
        <v>0</v>
      </c>
      <c r="O26" s="77">
        <v>3283.37133789063</v>
      </c>
      <c r="P26" s="77">
        <v>0</v>
      </c>
      <c r="Q26" s="77">
        <v>0</v>
      </c>
      <c r="R26" s="77">
        <v>0</v>
      </c>
      <c r="S26" s="77">
        <v>6009.83984375</v>
      </c>
      <c r="T26" s="77">
        <v>0</v>
      </c>
      <c r="U26" s="77">
        <v>0</v>
      </c>
      <c r="V26" s="77">
        <v>0</v>
      </c>
      <c r="W26" s="91">
        <v>796.80239868164108</v>
      </c>
      <c r="X26" s="77">
        <v>0</v>
      </c>
      <c r="Y26" s="91">
        <v>2660.83056640626</v>
      </c>
      <c r="Z26" s="77">
        <v>802.95407104492199</v>
      </c>
      <c r="AA26" s="77">
        <v>0</v>
      </c>
      <c r="AB26" s="77">
        <v>2671.41772460938</v>
      </c>
      <c r="AC26" s="77">
        <v>0</v>
      </c>
      <c r="AD26" s="77">
        <v>0</v>
      </c>
      <c r="AE26" s="77">
        <v>0</v>
      </c>
      <c r="AF26" s="77">
        <v>0</v>
      </c>
      <c r="AG26" s="77">
        <v>2236.7066650390602</v>
      </c>
      <c r="AH26" s="77">
        <v>0</v>
      </c>
      <c r="AI26" s="77">
        <v>2673.0108642578202</v>
      </c>
      <c r="AJ26" s="77">
        <v>0</v>
      </c>
      <c r="AK26" s="77">
        <v>101.196758270264</v>
      </c>
      <c r="AL26" s="77">
        <v>0</v>
      </c>
      <c r="AM26" s="77">
        <v>0.40737816691398598</v>
      </c>
      <c r="AN26" s="77">
        <v>0</v>
      </c>
      <c r="AO26" s="77">
        <v>0</v>
      </c>
      <c r="AP26" s="77">
        <v>410.96003723144503</v>
      </c>
      <c r="AQ26" s="77">
        <v>948.34317016601608</v>
      </c>
      <c r="AR26" s="77">
        <v>284.35757446289</v>
      </c>
      <c r="AS26" s="77">
        <v>63.867610931396499</v>
      </c>
      <c r="AT26" s="77">
        <v>0</v>
      </c>
      <c r="AU26" s="77">
        <v>7.6799099445343</v>
      </c>
      <c r="AV26" s="77">
        <v>0</v>
      </c>
      <c r="AW26" s="77">
        <v>6.3490028381347701</v>
      </c>
      <c r="AX26" s="77">
        <v>0</v>
      </c>
      <c r="AY26" s="77">
        <v>6.32128977775574</v>
      </c>
      <c r="AZ26" s="77">
        <v>52.921056747436594</v>
      </c>
      <c r="BA26" s="77">
        <v>139.977359771729</v>
      </c>
      <c r="BB26" s="77">
        <v>11.2132921218872</v>
      </c>
      <c r="BC26" s="78">
        <v>30.9101657867432</v>
      </c>
      <c r="BD26" s="78">
        <v>44.634929656982401</v>
      </c>
      <c r="BE26" s="78">
        <v>312.21588134765602</v>
      </c>
      <c r="BF26" s="78">
        <v>496.78659057617205</v>
      </c>
      <c r="BG26" s="78">
        <v>701.28283691406205</v>
      </c>
      <c r="BH26" s="78">
        <v>126.450054168701</v>
      </c>
      <c r="BI26" s="78">
        <v>281.56552124023403</v>
      </c>
      <c r="BJ26" s="78">
        <v>231.42266845703102</v>
      </c>
      <c r="BK26" s="78">
        <v>278.34736633300804</v>
      </c>
      <c r="BL26" s="78">
        <v>242.58123016357402</v>
      </c>
      <c r="BM26" s="78">
        <v>6.4501547813415501</v>
      </c>
      <c r="BN26" s="78">
        <v>0</v>
      </c>
      <c r="BO26" s="78">
        <v>13.683195590972899</v>
      </c>
      <c r="BP26" s="78">
        <v>0.51268684864044201</v>
      </c>
      <c r="BQ26" s="78">
        <v>0</v>
      </c>
      <c r="BR26" s="78">
        <v>15.9667301177979</v>
      </c>
      <c r="BS26" s="78">
        <v>44.861480712890597</v>
      </c>
      <c r="BT26" s="78">
        <v>0</v>
      </c>
      <c r="BU26" s="79">
        <v>167.66244506835901</v>
      </c>
    </row>
    <row r="27" spans="1:73" x14ac:dyDescent="0.2">
      <c r="A27" s="76" t="s">
        <v>23</v>
      </c>
      <c r="B27" s="77">
        <v>0</v>
      </c>
      <c r="C27" s="91">
        <v>2112.9036865234402</v>
      </c>
      <c r="D27" s="77">
        <v>0</v>
      </c>
      <c r="E27" s="91">
        <v>2663.4881591796902</v>
      </c>
      <c r="F27" s="77">
        <v>0</v>
      </c>
      <c r="G27" s="77">
        <v>3053.39013671875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  <c r="M27" s="77">
        <v>5501.41015625001</v>
      </c>
      <c r="N27" s="77">
        <v>0</v>
      </c>
      <c r="O27" s="77">
        <v>2991.0406494140702</v>
      </c>
      <c r="P27" s="77">
        <v>0</v>
      </c>
      <c r="Q27" s="77">
        <v>0</v>
      </c>
      <c r="R27" s="77">
        <v>0</v>
      </c>
      <c r="S27" s="77">
        <v>5431.5637207031305</v>
      </c>
      <c r="T27" s="77">
        <v>0</v>
      </c>
      <c r="U27" s="77">
        <v>0</v>
      </c>
      <c r="V27" s="77">
        <v>0</v>
      </c>
      <c r="W27" s="91">
        <v>769.37246704101608</v>
      </c>
      <c r="X27" s="77">
        <v>0</v>
      </c>
      <c r="Y27" s="91">
        <v>2352.33203125</v>
      </c>
      <c r="Z27" s="77">
        <v>775.69357299804699</v>
      </c>
      <c r="AA27" s="77">
        <v>0</v>
      </c>
      <c r="AB27" s="77">
        <v>2362.1290283203102</v>
      </c>
      <c r="AC27" s="77">
        <v>0</v>
      </c>
      <c r="AD27" s="77">
        <v>0</v>
      </c>
      <c r="AE27" s="77">
        <v>0</v>
      </c>
      <c r="AF27" s="77">
        <v>0</v>
      </c>
      <c r="AG27" s="77">
        <v>1999.81298828125</v>
      </c>
      <c r="AH27" s="77">
        <v>0</v>
      </c>
      <c r="AI27" s="77">
        <v>2458.37231445313</v>
      </c>
      <c r="AJ27" s="77">
        <v>0</v>
      </c>
      <c r="AK27" s="77">
        <v>99.849224090576101</v>
      </c>
      <c r="AL27" s="77">
        <v>0</v>
      </c>
      <c r="AM27" s="77">
        <v>2.0784599706530599E-2</v>
      </c>
      <c r="AN27" s="77">
        <v>0</v>
      </c>
      <c r="AO27" s="77">
        <v>0</v>
      </c>
      <c r="AP27" s="77">
        <v>297.12626647949202</v>
      </c>
      <c r="AQ27" s="77">
        <v>887.24057006836006</v>
      </c>
      <c r="AR27" s="77">
        <v>238.66611480712902</v>
      </c>
      <c r="AS27" s="77">
        <v>66.396408081054702</v>
      </c>
      <c r="AT27" s="77">
        <v>0</v>
      </c>
      <c r="AU27" s="77">
        <v>8.0193917751312203</v>
      </c>
      <c r="AV27" s="77">
        <v>0</v>
      </c>
      <c r="AW27" s="77">
        <v>6.1577844619750994</v>
      </c>
      <c r="AX27" s="77">
        <v>0</v>
      </c>
      <c r="AY27" s="77">
        <v>6.0441620349884095</v>
      </c>
      <c r="AZ27" s="77">
        <v>46.325412750244197</v>
      </c>
      <c r="BA27" s="77">
        <v>65.94260978698729</v>
      </c>
      <c r="BB27" s="77">
        <v>10.807991981506399</v>
      </c>
      <c r="BC27" s="78">
        <v>29.895183563232397</v>
      </c>
      <c r="BD27" s="78">
        <v>41.5622749328613</v>
      </c>
      <c r="BE27" s="78">
        <v>328.45211791992199</v>
      </c>
      <c r="BF27" s="78">
        <v>477.214447021485</v>
      </c>
      <c r="BG27" s="78">
        <v>617.63171386718807</v>
      </c>
      <c r="BH27" s="78">
        <v>104.740535736084</v>
      </c>
      <c r="BI27" s="78">
        <v>269.57975006103499</v>
      </c>
      <c r="BJ27" s="78">
        <v>225.20461273193402</v>
      </c>
      <c r="BK27" s="78">
        <v>248.99951934814501</v>
      </c>
      <c r="BL27" s="78">
        <v>262.39311218261702</v>
      </c>
      <c r="BM27" s="78">
        <v>5.8439369201660094</v>
      </c>
      <c r="BN27" s="78">
        <v>0</v>
      </c>
      <c r="BO27" s="78">
        <v>13.565416336059599</v>
      </c>
      <c r="BP27" s="78">
        <v>0</v>
      </c>
      <c r="BQ27" s="78">
        <v>0</v>
      </c>
      <c r="BR27" s="78">
        <v>15.8253951072693</v>
      </c>
      <c r="BS27" s="78">
        <v>43.169614791870195</v>
      </c>
      <c r="BT27" s="78">
        <v>0</v>
      </c>
      <c r="BU27" s="79">
        <v>175.45320892334001</v>
      </c>
    </row>
    <row r="28" spans="1:73" s="97" customFormat="1" x14ac:dyDescent="0.2">
      <c r="A28" s="94" t="s">
        <v>24</v>
      </c>
      <c r="B28" s="91">
        <v>0</v>
      </c>
      <c r="C28" s="91">
        <v>1983.84875488281</v>
      </c>
      <c r="D28" s="91">
        <v>0</v>
      </c>
      <c r="E28" s="91">
        <v>2662.68383789063</v>
      </c>
      <c r="F28" s="91">
        <v>0</v>
      </c>
      <c r="G28" s="91">
        <v>2939.43505859376</v>
      </c>
      <c r="H28" s="91">
        <v>0</v>
      </c>
      <c r="I28" s="91">
        <v>0</v>
      </c>
      <c r="J28" s="91">
        <v>0</v>
      </c>
      <c r="K28" s="91">
        <v>0</v>
      </c>
      <c r="L28" s="91">
        <v>0</v>
      </c>
      <c r="M28" s="91">
        <v>5430.1953125</v>
      </c>
      <c r="N28" s="91">
        <v>0</v>
      </c>
      <c r="O28" s="91">
        <v>2878.1226806640602</v>
      </c>
      <c r="P28" s="91">
        <v>0</v>
      </c>
      <c r="Q28" s="91">
        <v>0</v>
      </c>
      <c r="R28" s="91">
        <v>0</v>
      </c>
      <c r="S28" s="91">
        <v>5362.11279296875</v>
      </c>
      <c r="T28" s="91">
        <v>0</v>
      </c>
      <c r="U28" s="91">
        <v>0</v>
      </c>
      <c r="V28" s="91">
        <v>0</v>
      </c>
      <c r="W28" s="91">
        <v>788.40188598632801</v>
      </c>
      <c r="X28" s="91">
        <v>0</v>
      </c>
      <c r="Y28" s="91">
        <v>2287.01708984375</v>
      </c>
      <c r="Z28" s="91">
        <v>794.739501953125</v>
      </c>
      <c r="AA28" s="91">
        <v>0</v>
      </c>
      <c r="AB28" s="91">
        <v>2296.7464599609402</v>
      </c>
      <c r="AC28" s="91">
        <v>0</v>
      </c>
      <c r="AD28" s="91">
        <v>0</v>
      </c>
      <c r="AE28" s="91">
        <v>0</v>
      </c>
      <c r="AF28" s="91">
        <v>0</v>
      </c>
      <c r="AG28" s="91">
        <v>1876.1943969726601</v>
      </c>
      <c r="AH28" s="91">
        <v>0</v>
      </c>
      <c r="AI28" s="91">
        <v>2456.82153320313</v>
      </c>
      <c r="AJ28" s="91">
        <v>0</v>
      </c>
      <c r="AK28" s="91">
        <v>93.797439575195298</v>
      </c>
      <c r="AL28" s="91">
        <v>0</v>
      </c>
      <c r="AM28" s="91">
        <v>0</v>
      </c>
      <c r="AN28" s="91">
        <v>0</v>
      </c>
      <c r="AO28" s="91">
        <v>0</v>
      </c>
      <c r="AP28" s="91">
        <v>259.33641052246003</v>
      </c>
      <c r="AQ28" s="91">
        <v>962.14828491211006</v>
      </c>
      <c r="AR28" s="91">
        <v>211.677299499512</v>
      </c>
      <c r="AS28" s="91">
        <v>45.566775321960499</v>
      </c>
      <c r="AT28" s="91">
        <v>0</v>
      </c>
      <c r="AU28" s="91">
        <v>8.6810345649719203</v>
      </c>
      <c r="AV28" s="91">
        <v>0</v>
      </c>
      <c r="AW28" s="91">
        <v>6.1245293617248597</v>
      </c>
      <c r="AX28" s="91">
        <v>0</v>
      </c>
      <c r="AY28" s="91">
        <v>6.0940446853637695</v>
      </c>
      <c r="AZ28" s="91">
        <v>44.8289184570313</v>
      </c>
      <c r="BA28" s="91">
        <v>65.170116424560604</v>
      </c>
      <c r="BB28" s="91">
        <v>10.853025436401399</v>
      </c>
      <c r="BC28" s="95">
        <v>31.194221496582003</v>
      </c>
      <c r="BD28" s="95">
        <v>43.554132461547901</v>
      </c>
      <c r="BE28" s="95">
        <v>322.36917114257801</v>
      </c>
      <c r="BF28" s="95">
        <v>454.04653930664102</v>
      </c>
      <c r="BG28" s="95">
        <v>595.38528442382801</v>
      </c>
      <c r="BH28" s="95">
        <v>99.946216583251896</v>
      </c>
      <c r="BI28" s="95">
        <v>258.47383117675804</v>
      </c>
      <c r="BJ28" s="95">
        <v>222.492225646973</v>
      </c>
      <c r="BK28" s="95">
        <v>286.79631042480503</v>
      </c>
      <c r="BL28" s="95">
        <v>240.89768218994101</v>
      </c>
      <c r="BM28" s="95">
        <v>6.0725677013397199</v>
      </c>
      <c r="BN28" s="95">
        <v>0</v>
      </c>
      <c r="BO28" s="95">
        <v>13.5446319580078</v>
      </c>
      <c r="BP28" s="95">
        <v>0</v>
      </c>
      <c r="BQ28" s="95">
        <v>0</v>
      </c>
      <c r="BR28" s="95">
        <v>15.8087673187256</v>
      </c>
      <c r="BS28" s="95">
        <v>41.294847488403299</v>
      </c>
      <c r="BT28" s="95">
        <v>0</v>
      </c>
      <c r="BU28" s="96">
        <v>138.64714431762701</v>
      </c>
    </row>
    <row r="29" spans="1:73" x14ac:dyDescent="0.2">
      <c r="A29" s="76" t="s">
        <v>25</v>
      </c>
      <c r="B29" s="77">
        <v>0</v>
      </c>
      <c r="C29" s="91">
        <v>1941.3377075195301</v>
      </c>
      <c r="D29" s="77">
        <v>0</v>
      </c>
      <c r="E29" s="91">
        <v>2749.7159423828102</v>
      </c>
      <c r="F29" s="77">
        <v>0</v>
      </c>
      <c r="G29" s="77">
        <v>2822.78393554688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5456.4509277343805</v>
      </c>
      <c r="N29" s="77">
        <v>0</v>
      </c>
      <c r="O29" s="77">
        <v>2761.5772705078102</v>
      </c>
      <c r="P29" s="77">
        <v>0</v>
      </c>
      <c r="Q29" s="77">
        <v>0</v>
      </c>
      <c r="R29" s="77">
        <v>0</v>
      </c>
      <c r="S29" s="77">
        <v>5388.00683593751</v>
      </c>
      <c r="T29" s="77">
        <v>0</v>
      </c>
      <c r="U29" s="77">
        <v>0</v>
      </c>
      <c r="V29" s="77">
        <v>0</v>
      </c>
      <c r="W29" s="91">
        <v>714.35031127929699</v>
      </c>
      <c r="X29" s="77">
        <v>0</v>
      </c>
      <c r="Y29" s="91">
        <v>2244.8433837890602</v>
      </c>
      <c r="Z29" s="77">
        <v>720.4814453125</v>
      </c>
      <c r="AA29" s="77">
        <v>0</v>
      </c>
      <c r="AB29" s="77">
        <v>2254.5113525390602</v>
      </c>
      <c r="AC29" s="77">
        <v>0</v>
      </c>
      <c r="AD29" s="77">
        <v>0</v>
      </c>
      <c r="AE29" s="77">
        <v>0</v>
      </c>
      <c r="AF29" s="77">
        <v>0</v>
      </c>
      <c r="AG29" s="77">
        <v>1833.0794067382801</v>
      </c>
      <c r="AH29" s="77">
        <v>0</v>
      </c>
      <c r="AI29" s="77">
        <v>2550.95654296875</v>
      </c>
      <c r="AJ29" s="77">
        <v>0</v>
      </c>
      <c r="AK29" s="77">
        <v>88.047031402587891</v>
      </c>
      <c r="AL29" s="77">
        <v>0</v>
      </c>
      <c r="AM29" s="77">
        <v>0</v>
      </c>
      <c r="AN29" s="77">
        <v>0</v>
      </c>
      <c r="AO29" s="77">
        <v>0</v>
      </c>
      <c r="AP29" s="77">
        <v>258.71632385253901</v>
      </c>
      <c r="AQ29" s="77">
        <v>986.11703491211006</v>
      </c>
      <c r="AR29" s="77">
        <v>210.312446594238</v>
      </c>
      <c r="AS29" s="77">
        <v>64.425333023071303</v>
      </c>
      <c r="AT29" s="77">
        <v>0</v>
      </c>
      <c r="AU29" s="77">
        <v>8.78149366378784</v>
      </c>
      <c r="AV29" s="77">
        <v>0</v>
      </c>
      <c r="AW29" s="77">
        <v>6.07464599609375</v>
      </c>
      <c r="AX29" s="77">
        <v>0</v>
      </c>
      <c r="AY29" s="77">
        <v>5.99982142448426</v>
      </c>
      <c r="AZ29" s="77">
        <v>48.771068572998097</v>
      </c>
      <c r="BA29" s="77">
        <v>70.362804412841797</v>
      </c>
      <c r="BB29" s="77">
        <v>10.859953880310099</v>
      </c>
      <c r="BC29" s="78">
        <v>32.441297531127901</v>
      </c>
      <c r="BD29" s="78">
        <v>64.792530059814496</v>
      </c>
      <c r="BE29" s="78">
        <v>327.74890136718699</v>
      </c>
      <c r="BF29" s="78">
        <v>444.16000366211</v>
      </c>
      <c r="BG29" s="78">
        <v>560.75466918945301</v>
      </c>
      <c r="BH29" s="78">
        <v>64.7890625</v>
      </c>
      <c r="BI29" s="78">
        <v>337.60771942138604</v>
      </c>
      <c r="BJ29" s="78">
        <v>216.07671356201101</v>
      </c>
      <c r="BK29" s="78">
        <v>350.57038879394599</v>
      </c>
      <c r="BL29" s="78">
        <v>236.34169769287101</v>
      </c>
      <c r="BM29" s="78">
        <v>5.9513239860534597</v>
      </c>
      <c r="BN29" s="78">
        <v>0</v>
      </c>
      <c r="BO29" s="78">
        <v>13.5134544372559</v>
      </c>
      <c r="BP29" s="78">
        <v>0.15934860706329301</v>
      </c>
      <c r="BQ29" s="78">
        <v>0</v>
      </c>
      <c r="BR29" s="78">
        <v>15.7671980857849</v>
      </c>
      <c r="BS29" s="78">
        <v>41.5650444030762</v>
      </c>
      <c r="BT29" s="78">
        <v>0</v>
      </c>
      <c r="BU29" s="79">
        <v>130.516899108887</v>
      </c>
    </row>
    <row r="30" spans="1:73" ht="13.5" thickBot="1" x14ac:dyDescent="0.25">
      <c r="A30" s="80" t="s">
        <v>26</v>
      </c>
      <c r="B30" s="81">
        <v>0</v>
      </c>
      <c r="C30" s="92">
        <v>1891.90478515625</v>
      </c>
      <c r="D30" s="81">
        <v>0</v>
      </c>
      <c r="E30" s="92">
        <v>2547.18139648437</v>
      </c>
      <c r="F30" s="81">
        <v>0</v>
      </c>
      <c r="G30" s="81">
        <v>2737.15966796875</v>
      </c>
      <c r="H30" s="81">
        <v>0</v>
      </c>
      <c r="I30" s="81">
        <v>0</v>
      </c>
      <c r="J30" s="81">
        <v>0</v>
      </c>
      <c r="K30" s="81">
        <v>0</v>
      </c>
      <c r="L30" s="81">
        <v>0</v>
      </c>
      <c r="M30" s="81">
        <v>5117.2919921875</v>
      </c>
      <c r="N30" s="81">
        <v>0</v>
      </c>
      <c r="O30" s="81">
        <v>2675.4825439453202</v>
      </c>
      <c r="P30" s="81">
        <v>0</v>
      </c>
      <c r="Q30" s="81">
        <v>0</v>
      </c>
      <c r="R30" s="81">
        <v>0</v>
      </c>
      <c r="S30" s="81">
        <v>5049.02783203126</v>
      </c>
      <c r="T30" s="81">
        <v>0</v>
      </c>
      <c r="U30" s="81">
        <v>0</v>
      </c>
      <c r="V30" s="81">
        <v>0</v>
      </c>
      <c r="W30" s="92">
        <v>697.58377075195301</v>
      </c>
      <c r="X30" s="81">
        <v>0</v>
      </c>
      <c r="Y30" s="92">
        <v>2168.98974609375</v>
      </c>
      <c r="Z30" s="81">
        <v>703.56460571289108</v>
      </c>
      <c r="AA30" s="81">
        <v>0</v>
      </c>
      <c r="AB30" s="81">
        <v>2177.9586181640702</v>
      </c>
      <c r="AC30" s="81">
        <v>0</v>
      </c>
      <c r="AD30" s="81">
        <v>0</v>
      </c>
      <c r="AE30" s="81">
        <v>0</v>
      </c>
      <c r="AF30" s="81">
        <v>0</v>
      </c>
      <c r="AG30" s="81">
        <v>1797.47143554688</v>
      </c>
      <c r="AH30" s="81">
        <v>0</v>
      </c>
      <c r="AI30" s="81">
        <v>2370.96484375</v>
      </c>
      <c r="AJ30" s="81">
        <v>0</v>
      </c>
      <c r="AK30" s="81">
        <v>96.146102905273494</v>
      </c>
      <c r="AL30" s="81">
        <v>0</v>
      </c>
      <c r="AM30" s="81">
        <v>0</v>
      </c>
      <c r="AN30" s="81">
        <v>0</v>
      </c>
      <c r="AO30" s="81">
        <v>0</v>
      </c>
      <c r="AP30" s="81">
        <v>260.84674072265602</v>
      </c>
      <c r="AQ30" s="81">
        <v>920.79110717773403</v>
      </c>
      <c r="AR30" s="81">
        <v>196.25859069824202</v>
      </c>
      <c r="AS30" s="81">
        <v>64.771743774414006</v>
      </c>
      <c r="AT30" s="81">
        <v>0</v>
      </c>
      <c r="AU30" s="81">
        <v>7.6348767280578596</v>
      </c>
      <c r="AV30" s="81">
        <v>0</v>
      </c>
      <c r="AW30" s="81">
        <v>6.1273002624511701</v>
      </c>
      <c r="AX30" s="81">
        <v>0</v>
      </c>
      <c r="AY30" s="81">
        <v>6.1217575073242196</v>
      </c>
      <c r="AZ30" s="81">
        <v>36.005855560302699</v>
      </c>
      <c r="BA30" s="81">
        <v>73.009376525878892</v>
      </c>
      <c r="BB30" s="81">
        <v>10.988125801086399</v>
      </c>
      <c r="BC30" s="82">
        <v>32.798101425170898</v>
      </c>
      <c r="BD30" s="82">
        <v>73.338466644287095</v>
      </c>
      <c r="BE30" s="82">
        <v>262.48179626464804</v>
      </c>
      <c r="BF30" s="82">
        <v>444.49948120117205</v>
      </c>
      <c r="BG30" s="82">
        <v>557.01690673828205</v>
      </c>
      <c r="BH30" s="82">
        <v>24.3214464187622</v>
      </c>
      <c r="BI30" s="82">
        <v>291.36892700195301</v>
      </c>
      <c r="BJ30" s="82">
        <v>217.56973266601602</v>
      </c>
      <c r="BK30" s="82">
        <v>302.29469299316401</v>
      </c>
      <c r="BL30" s="82">
        <v>237.29779052734401</v>
      </c>
      <c r="BM30" s="82">
        <v>6.1314573287963796</v>
      </c>
      <c r="BN30" s="82">
        <v>0</v>
      </c>
      <c r="BO30" s="82">
        <v>13.5515594482422</v>
      </c>
      <c r="BP30" s="82">
        <v>1.0392300551757201E-2</v>
      </c>
      <c r="BQ30" s="82">
        <v>0</v>
      </c>
      <c r="BR30" s="82">
        <v>15.812923908233699</v>
      </c>
      <c r="BS30" s="82">
        <v>42.537763595581097</v>
      </c>
      <c r="BT30" s="82">
        <v>0</v>
      </c>
      <c r="BU30" s="83">
        <v>115.226364135742</v>
      </c>
    </row>
    <row r="31" spans="1:73" s="55" customFormat="1" hidden="1" x14ac:dyDescent="0.2">
      <c r="A31" s="46" t="s">
        <v>2</v>
      </c>
      <c r="B31" s="55">
        <f t="shared" ref="B31:AG31" si="0">SUM(B7:B30)</f>
        <v>0</v>
      </c>
      <c r="C31" s="93">
        <f t="shared" si="0"/>
        <v>59957.154602050789</v>
      </c>
      <c r="D31" s="55">
        <f t="shared" si="0"/>
        <v>0</v>
      </c>
      <c r="E31" s="93">
        <f t="shared" si="0"/>
        <v>71322.571533203125</v>
      </c>
      <c r="F31" s="55">
        <f t="shared" si="0"/>
        <v>0</v>
      </c>
      <c r="G31" s="55">
        <f t="shared" si="0"/>
        <v>86326.689086914135</v>
      </c>
      <c r="H31" s="55">
        <f t="shared" si="0"/>
        <v>0</v>
      </c>
      <c r="I31" s="55">
        <f t="shared" si="0"/>
        <v>0</v>
      </c>
      <c r="J31" s="55">
        <f t="shared" si="0"/>
        <v>0</v>
      </c>
      <c r="K31" s="55">
        <f t="shared" si="0"/>
        <v>0</v>
      </c>
      <c r="L31" s="55">
        <f t="shared" si="0"/>
        <v>0</v>
      </c>
      <c r="M31" s="55">
        <f t="shared" si="0"/>
        <v>143773.95288085946</v>
      </c>
      <c r="N31" s="55">
        <f t="shared" si="0"/>
        <v>0</v>
      </c>
      <c r="O31" s="55">
        <f t="shared" si="0"/>
        <v>84886.635498046919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142111.41198730475</v>
      </c>
      <c r="T31" s="55">
        <f t="shared" si="0"/>
        <v>0</v>
      </c>
      <c r="U31" s="55">
        <f t="shared" si="0"/>
        <v>0</v>
      </c>
      <c r="V31" s="55">
        <f t="shared" si="0"/>
        <v>0</v>
      </c>
      <c r="W31" s="93">
        <f t="shared" si="0"/>
        <v>21466.166992187522</v>
      </c>
      <c r="X31" s="55">
        <f t="shared" si="0"/>
        <v>0</v>
      </c>
      <c r="Y31" s="93">
        <f t="shared" si="0"/>
        <v>59830.862670898474</v>
      </c>
      <c r="Z31" s="55">
        <f t="shared" si="0"/>
        <v>21626.898880004886</v>
      </c>
      <c r="AA31" s="55">
        <f t="shared" si="0"/>
        <v>0</v>
      </c>
      <c r="AB31" s="55">
        <f t="shared" si="0"/>
        <v>60074.893066406272</v>
      </c>
      <c r="AC31" s="55">
        <f t="shared" si="0"/>
        <v>0</v>
      </c>
      <c r="AD31" s="55">
        <f t="shared" si="0"/>
        <v>0</v>
      </c>
      <c r="AE31" s="55">
        <f t="shared" si="0"/>
        <v>0</v>
      </c>
      <c r="AF31" s="55">
        <f t="shared" si="0"/>
        <v>0</v>
      </c>
      <c r="AG31" s="55">
        <f t="shared" si="0"/>
        <v>56616.323913574241</v>
      </c>
      <c r="AH31" s="55">
        <f t="shared" ref="AH31:BM31" si="1">SUM(AH7:AH30)</f>
        <v>0</v>
      </c>
      <c r="AI31" s="55">
        <f t="shared" si="1"/>
        <v>65935.994201660214</v>
      </c>
      <c r="AJ31" s="55">
        <f t="shared" si="1"/>
        <v>0</v>
      </c>
      <c r="AK31" s="55">
        <f t="shared" si="1"/>
        <v>2673.6582946777362</v>
      </c>
      <c r="AL31" s="55">
        <f t="shared" si="1"/>
        <v>0</v>
      </c>
      <c r="AM31" s="55">
        <f t="shared" si="1"/>
        <v>2193.8229278679937</v>
      </c>
      <c r="AN31" s="55">
        <f t="shared" si="1"/>
        <v>0</v>
      </c>
      <c r="AO31" s="55">
        <f t="shared" si="1"/>
        <v>0</v>
      </c>
      <c r="AP31" s="55">
        <f t="shared" si="1"/>
        <v>8346.3959426879919</v>
      </c>
      <c r="AQ31" s="55">
        <f t="shared" si="1"/>
        <v>22526.362823486328</v>
      </c>
      <c r="AR31" s="55">
        <f t="shared" si="1"/>
        <v>7689.2976837158194</v>
      </c>
      <c r="AS31" s="55">
        <f t="shared" si="1"/>
        <v>1154.5360655784607</v>
      </c>
      <c r="AT31" s="55">
        <f t="shared" si="1"/>
        <v>0</v>
      </c>
      <c r="AU31" s="55">
        <f t="shared" si="1"/>
        <v>199.08876204490659</v>
      </c>
      <c r="AV31" s="55">
        <f t="shared" si="1"/>
        <v>0</v>
      </c>
      <c r="AW31" s="55">
        <f t="shared" si="1"/>
        <v>147.45704388618466</v>
      </c>
      <c r="AX31" s="55">
        <f t="shared" si="1"/>
        <v>0</v>
      </c>
      <c r="AY31" s="55">
        <f t="shared" si="1"/>
        <v>141.95328140258789</v>
      </c>
      <c r="AZ31" s="55">
        <f t="shared" si="1"/>
        <v>1350.6387796401975</v>
      </c>
      <c r="BA31" s="55">
        <f t="shared" si="1"/>
        <v>2540.5121669769301</v>
      </c>
      <c r="BB31" s="55">
        <f t="shared" si="1"/>
        <v>248.15081262588518</v>
      </c>
      <c r="BC31" s="55">
        <f t="shared" si="1"/>
        <v>744.57367897033657</v>
      </c>
      <c r="BD31" s="55">
        <f t="shared" si="1"/>
        <v>1446.0504970550544</v>
      </c>
      <c r="BE31" s="55">
        <f t="shared" si="1"/>
        <v>7629.3133163452121</v>
      </c>
      <c r="BF31" s="55">
        <f t="shared" si="1"/>
        <v>13362.627716064455</v>
      </c>
      <c r="BG31" s="55">
        <f t="shared" si="1"/>
        <v>14620.587905883787</v>
      </c>
      <c r="BH31" s="55">
        <f t="shared" si="1"/>
        <v>3438.7810716629028</v>
      </c>
      <c r="BI31" s="55">
        <f t="shared" si="1"/>
        <v>8230.4490356445276</v>
      </c>
      <c r="BJ31" s="55">
        <f t="shared" si="1"/>
        <v>4319.9891967773428</v>
      </c>
      <c r="BK31" s="55">
        <f t="shared" si="1"/>
        <v>6708.2714614868191</v>
      </c>
      <c r="BL31" s="55">
        <f t="shared" si="1"/>
        <v>6528.2020225524911</v>
      </c>
      <c r="BM31" s="55">
        <f t="shared" si="1"/>
        <v>136.21881008148193</v>
      </c>
      <c r="BN31" s="55">
        <f t="shared" ref="BN31:CS31" si="2">SUM(BN7:BN30)</f>
        <v>0</v>
      </c>
      <c r="BO31" s="55">
        <f t="shared" si="2"/>
        <v>325.39331769943254</v>
      </c>
      <c r="BP31" s="55">
        <f t="shared" si="2"/>
        <v>2819.6943677586969</v>
      </c>
      <c r="BQ31" s="55">
        <f t="shared" si="2"/>
        <v>0</v>
      </c>
      <c r="BR31" s="55">
        <f t="shared" si="2"/>
        <v>379.6930851936342</v>
      </c>
      <c r="BS31" s="55">
        <f t="shared" si="2"/>
        <v>2112.1893291473375</v>
      </c>
      <c r="BT31" s="55">
        <f t="shared" si="2"/>
        <v>0</v>
      </c>
      <c r="BU31" s="55">
        <f t="shared" si="2"/>
        <v>3281.0709571838379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Западная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110</v>
      </c>
      <c r="E6" s="61" t="s">
        <v>108</v>
      </c>
      <c r="F6" s="41" t="s">
        <v>109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2019-06-20T12:31:50Z</dcterms:modified>
</cp:coreProperties>
</file>