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1340" windowHeight="928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U31" i="3" l="1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<sst xmlns="http://schemas.openxmlformats.org/spreadsheetml/2006/main" count="139" uniqueCount="111">
  <si>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</si>
  <si>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</si>
  <si>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</si>
  <si>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</si>
  <si>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</si>
  <si>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</si>
  <si>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</si>
  <si>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</si>
  <si>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</si>
  <si>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</si>
  <si>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</si>
  <si>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</si>
  <si>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</si>
  <si>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</si>
  <si>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</si>
  <si>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</si>
  <si>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</si>
  <si>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</si>
  <si>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</si>
  <si>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</si>
  <si>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</si>
  <si>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</si>
  <si>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</si>
  <si>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</si>
  <si>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</si>
  <si>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</si>
  <si>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</si>
  <si>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</si>
  <si>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</si>
  <si>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</si>
  <si>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</si>
  <si>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</si>
  <si>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</si>
  <si>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</si>
  <si>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</si>
  <si>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</si>
  <si>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</si>
  <si>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</si>
  <si>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Западная</t>
  </si>
  <si>
    <t xml:space="preserve"> 10 Западная Т 1 ао RS</t>
  </si>
  <si>
    <t xml:space="preserve"> 10 Западная Т 1 ап RS</t>
  </si>
  <si>
    <t xml:space="preserve"> 10 Западная Т 2 ао RS</t>
  </si>
  <si>
    <t xml:space="preserve"> 10 Западная Т 2 ап RS</t>
  </si>
  <si>
    <t xml:space="preserve"> 110 Западная Т 1 (1с.ш.) ао RS</t>
  </si>
  <si>
    <t xml:space="preserve"> 110 Западная Т 1 (1с.ш.) ап RS</t>
  </si>
  <si>
    <t xml:space="preserve"> 110 Западная Т 1 (2с.ш.) ао RS</t>
  </si>
  <si>
    <t xml:space="preserve"> 110 Западная Т 1 (2с.ш.) ап RS</t>
  </si>
  <si>
    <t xml:space="preserve"> 110 Западная Т 2 (1с.ш.) ао RS</t>
  </si>
  <si>
    <t xml:space="preserve"> 110 Западная Т 2 (1с.ш.) ап RS</t>
  </si>
  <si>
    <t xml:space="preserve"> 110 Западная Т 2 (2с.ш.) ао RS</t>
  </si>
  <si>
    <t xml:space="preserve"> 110 Западная Т 2 (2с.ш.) ап RS</t>
  </si>
  <si>
    <t xml:space="preserve"> 110 Западная-Вологда ао RS</t>
  </si>
  <si>
    <t xml:space="preserve"> 110 Западная-Вологда ап RS</t>
  </si>
  <si>
    <t xml:space="preserve"> 110 Западная-Восточная ао RS</t>
  </si>
  <si>
    <t xml:space="preserve"> 110 Западная-Восточная ап RS</t>
  </si>
  <si>
    <t xml:space="preserve"> 110 Западная-Кубенское ао RS</t>
  </si>
  <si>
    <t xml:space="preserve"> 110 Западная-Кубенское ап RS</t>
  </si>
  <si>
    <t xml:space="preserve"> 35 Западная СВ ао RS</t>
  </si>
  <si>
    <t xml:space="preserve"> 35 Западная СВ ап RS</t>
  </si>
  <si>
    <t xml:space="preserve"> 35 Западная Т 1 ао RS</t>
  </si>
  <si>
    <t xml:space="preserve"> 35 Западная Т 1 ап RS</t>
  </si>
  <si>
    <t xml:space="preserve"> 35 Западная Т 2 ао RS</t>
  </si>
  <si>
    <t xml:space="preserve"> 35 Западная Т 2 ап RS</t>
  </si>
  <si>
    <t xml:space="preserve"> 35 Западная-Маега ао RS</t>
  </si>
  <si>
    <t xml:space="preserve"> 35 Западная-Маега ап RS</t>
  </si>
  <si>
    <t xml:space="preserve"> 35 Западная-Северная ао RS</t>
  </si>
  <si>
    <t xml:space="preserve"> 35 Западная-Северная ап RS</t>
  </si>
  <si>
    <t xml:space="preserve"> 6 Западная СВВ ао RS</t>
  </si>
  <si>
    <t xml:space="preserve"> 6 Западная СВВ ап RS</t>
  </si>
  <si>
    <t xml:space="preserve"> 6 Западная Т 1 ао RS</t>
  </si>
  <si>
    <t xml:space="preserve"> 6 Западная Т 1 ап RS</t>
  </si>
  <si>
    <t xml:space="preserve"> 6 Западная Т 2 ао RS</t>
  </si>
  <si>
    <t xml:space="preserve"> 6 Западная Т 2 ап RS</t>
  </si>
  <si>
    <t xml:space="preserve"> 6 Западная-ВМЗ 1 (2 сш яч.14) ао RS</t>
  </si>
  <si>
    <t xml:space="preserve"> 6 Западная-ВМЗ 2 ао RS</t>
  </si>
  <si>
    <t xml:space="preserve"> 6 Западная-ВМЗ 2 ап RS</t>
  </si>
  <si>
    <t xml:space="preserve"> 6 Западная-ВРЗ 1 (1 сш яч.19) ао RS</t>
  </si>
  <si>
    <t xml:space="preserve"> 6 Западная-ВРЗ 2 ао RS</t>
  </si>
  <si>
    <t xml:space="preserve"> 6 Западная-ВРЗ 2 ап RS</t>
  </si>
  <si>
    <t xml:space="preserve"> 6 Западная-ВРЗ 3 (1 сш яч. 33) ао RS</t>
  </si>
  <si>
    <t xml:space="preserve"> 6 Западная-Город 1 (2 сш яч.24) ао RS</t>
  </si>
  <si>
    <t xml:space="preserve"> 6 Западная-Город 2 (1 сш яч.17) ао RS</t>
  </si>
  <si>
    <t xml:space="preserve"> 6 Западная-Грайф 1 (1 сш яч.27) ао RS</t>
  </si>
  <si>
    <t xml:space="preserve"> 6 Западная-Грайф 2 (2 сш яч.6) ао RS</t>
  </si>
  <si>
    <t xml:space="preserve"> 6 Западная-Грайф 2 (2 сш яч.6) ап RS</t>
  </si>
  <si>
    <t xml:space="preserve"> 6 Западная-ДГК 1 от. RS</t>
  </si>
  <si>
    <t xml:space="preserve"> 6 Западная-ДГК 1 пр. RS</t>
  </si>
  <si>
    <t xml:space="preserve"> 6 Западная-ДГК 2 от. RS</t>
  </si>
  <si>
    <t xml:space="preserve"> 6 Западная-ДГК 2 пр. RS</t>
  </si>
  <si>
    <t xml:space="preserve"> 6 Западная-Ж.Д. 1 (1 сш яч.23) ао RS</t>
  </si>
  <si>
    <t xml:space="preserve"> 6 Западная-Ж.Д. 2 (2 сш яч.30) ао RS</t>
  </si>
  <si>
    <t xml:space="preserve"> 6 Западная-Котельная (1 сш яч.37) ао RS</t>
  </si>
  <si>
    <t xml:space="preserve"> 6 Западная-Котельная (2 сш яч.4) ао RS</t>
  </si>
  <si>
    <t xml:space="preserve"> 6 Западная-Очистные 1 (2 сш яч.16) ао RS</t>
  </si>
  <si>
    <t xml:space="preserve"> 6 Западная-Очистные 2 (2 сш яч.22) ао RS</t>
  </si>
  <si>
    <t xml:space="preserve"> 6 Западная-П/Я 1 (1 сш яч.3) ао RS</t>
  </si>
  <si>
    <t xml:space="preserve"> 6 Западная-П/Я 2 (2 сш яч.10) ао RS</t>
  </si>
  <si>
    <t xml:space="preserve"> 6 Западная-РМЗ (1 сш яч.21) ао RS</t>
  </si>
  <si>
    <t xml:space="preserve"> 6 Западная-РМЗ (2 сш яч.28) ао RS</t>
  </si>
  <si>
    <t xml:space="preserve"> 6 Западная-РП 35 (1 сш яч.15) ао RS</t>
  </si>
  <si>
    <t xml:space="preserve"> 6 Западная-РП 37 (1 сш яч.35) ао RS</t>
  </si>
  <si>
    <t xml:space="preserve"> 6 Западная-СеверМаш 1 (1 сш яч.13) ао RS</t>
  </si>
  <si>
    <t xml:space="preserve"> 6 Западная-СеверМаш 2 (2 сш яч.20) ао RS</t>
  </si>
  <si>
    <t xml:space="preserve"> 6 Западная-Спецпроект 1 ао RS</t>
  </si>
  <si>
    <t xml:space="preserve"> 6 Западная-Спецпроект 1 ап RS</t>
  </si>
  <si>
    <t xml:space="preserve"> 6 Западная-Спецпроект (2 сш яч.8) ао RS</t>
  </si>
  <si>
    <t xml:space="preserve"> 6 Западная-Станкозавод 3 (1 сш яч.25) ао RS</t>
  </si>
  <si>
    <t xml:space="preserve"> 6 Западная-Станкозавод 3 (1 сш яч.25) ап RS</t>
  </si>
  <si>
    <t xml:space="preserve"> 6 Западная-Станкозавод 4 ао RS</t>
  </si>
  <si>
    <t xml:space="preserve"> 6 Западная-Станкозавод 4 ап RS</t>
  </si>
  <si>
    <t xml:space="preserve"> 6 Западная-Ягода (2 сш яч.18)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</si>
</sst>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31"/>
  <sheetViews>
    <sheetView tabSelected="1" zoomScale="115" zoomScaleNormal="115" workbookViewId="0">
      <pane xSplit="1" ySplit="6" topLeftCell="AI7" activePane="bottomRight" state="frozen"/>
      <selection pane="topRight" activeCell="B1" sqref="B1"/>
      <selection pane="bottomLeft" activeCell="A7" sqref="A7"/>
      <selection pane="bottomRight" activeCell="AI3" sqref="AI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73" x14ac:dyDescent="0.2">
      <c r="A1" s="56"/>
    </row>
    <row r="2" spans="1:73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73" ht="15.75" x14ac:dyDescent="0.25">
      <c r="A3" s="56"/>
      <c r="B3" s="60" t="str">
        <f>IF(isOV="","",isOV)</f>
        <v/>
      </c>
    </row>
    <row r="4" spans="1:73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U4" s="64" t="s">
        <v>36</v>
      </c>
    </row>
    <row r="5" spans="1:73" s="66" customFormat="1" ht="16.5" thickBot="1" x14ac:dyDescent="0.3">
      <c r="A5" s="65" t="str">
        <f>IF(group="","",group)</f>
        <v>ПС 110 кВ Западная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U5" s="67" t="s">
        <v>37</v>
      </c>
    </row>
    <row r="6" spans="1:73" s="72" customFormat="1" ht="89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0" t="s">
        <v>104</v>
      </c>
      <c r="BP6" s="70" t="s">
        <v>105</v>
      </c>
      <c r="BQ6" s="70" t="s">
        <v>106</v>
      </c>
      <c r="BR6" s="70" t="s">
        <v>107</v>
      </c>
      <c r="BS6" s="70" t="s">
        <v>108</v>
      </c>
      <c r="BT6" s="70" t="s">
        <v>109</v>
      </c>
      <c r="BU6" s="71" t="s">
        <v>110</v>
      </c>
    </row>
    <row r="7" spans="1:73" x14ac:dyDescent="0.2">
      <c r="A7" s="73" t="s">
        <v>3</v>
      </c>
      <c r="B7" s="74">
        <v>0</v>
      </c>
      <c r="C7" s="74">
        <v>2915.8577880859402</v>
      </c>
      <c r="D7" s="74">
        <v>0</v>
      </c>
      <c r="E7" s="74">
        <v>4393.59521484375</v>
      </c>
      <c r="F7" s="74">
        <v>0</v>
      </c>
      <c r="G7" s="74">
        <v>4021.3050537109402</v>
      </c>
      <c r="H7" s="74">
        <v>0</v>
      </c>
      <c r="I7" s="74">
        <v>0</v>
      </c>
      <c r="J7" s="74">
        <v>0</v>
      </c>
      <c r="K7" s="74">
        <v>0</v>
      </c>
      <c r="L7" s="74">
        <v>0</v>
      </c>
      <c r="M7" s="74">
        <v>8803.4140625</v>
      </c>
      <c r="N7" s="74">
        <v>0</v>
      </c>
      <c r="O7" s="74">
        <v>4027.6636962890602</v>
      </c>
      <c r="P7" s="74">
        <v>0</v>
      </c>
      <c r="Q7" s="74">
        <v>0</v>
      </c>
      <c r="R7" s="74">
        <v>0</v>
      </c>
      <c r="S7" s="74">
        <v>8798.037109375</v>
      </c>
      <c r="T7" s="74">
        <v>0</v>
      </c>
      <c r="U7" s="74">
        <v>0</v>
      </c>
      <c r="V7" s="74">
        <v>0</v>
      </c>
      <c r="W7" s="74">
        <v>1096.38024902344</v>
      </c>
      <c r="X7" s="74">
        <v>0</v>
      </c>
      <c r="Y7" s="74">
        <v>4418.9367675781305</v>
      </c>
      <c r="Z7" s="74">
        <v>1099.5485229492201</v>
      </c>
      <c r="AA7" s="74">
        <v>0</v>
      </c>
      <c r="AB7" s="74">
        <v>4419.7392578125</v>
      </c>
      <c r="AC7" s="74">
        <v>0</v>
      </c>
      <c r="AD7" s="74">
        <v>0</v>
      </c>
      <c r="AE7" s="74">
        <v>0</v>
      </c>
      <c r="AF7" s="74">
        <v>0</v>
      </c>
      <c r="AG7" s="74">
        <v>2881.31201171875</v>
      </c>
      <c r="AH7" s="74">
        <v>0</v>
      </c>
      <c r="AI7" s="74">
        <v>4354.3088378906305</v>
      </c>
      <c r="AJ7" s="74">
        <v>0</v>
      </c>
      <c r="AK7" s="74">
        <v>101.172512054443</v>
      </c>
      <c r="AL7" s="74">
        <v>0</v>
      </c>
      <c r="AM7" s="74">
        <v>28.5497274398804</v>
      </c>
      <c r="AN7" s="74">
        <v>0</v>
      </c>
      <c r="AO7" s="74">
        <v>0</v>
      </c>
      <c r="AP7" s="74">
        <v>99.021301269531293</v>
      </c>
      <c r="AQ7" s="74">
        <v>1561.0066528320301</v>
      </c>
      <c r="AR7" s="74">
        <v>358.30918884277304</v>
      </c>
      <c r="AS7" s="74">
        <v>80.31169509887701</v>
      </c>
      <c r="AT7" s="74">
        <v>9.97314453125</v>
      </c>
      <c r="AU7" s="74">
        <v>0</v>
      </c>
      <c r="AV7" s="74">
        <v>0</v>
      </c>
      <c r="AW7" s="74">
        <v>0</v>
      </c>
      <c r="AX7" s="74">
        <v>0</v>
      </c>
      <c r="AY7" s="74">
        <v>0</v>
      </c>
      <c r="AZ7" s="74">
        <v>61.706014633178697</v>
      </c>
      <c r="BA7" s="74">
        <v>79.99993133544919</v>
      </c>
      <c r="BB7" s="74">
        <v>3.2354695796966499</v>
      </c>
      <c r="BC7" s="75">
        <v>75.860328674316392</v>
      </c>
      <c r="BD7" s="75">
        <v>263.77735900879003</v>
      </c>
      <c r="BE7" s="75">
        <v>428.78977966308599</v>
      </c>
      <c r="BF7" s="75">
        <v>990.52474975586006</v>
      </c>
      <c r="BG7" s="75">
        <v>1016.9523620605501</v>
      </c>
      <c r="BH7" s="75">
        <v>242.95119476318303</v>
      </c>
      <c r="BI7" s="75">
        <v>677.90359497070301</v>
      </c>
      <c r="BJ7" s="75">
        <v>258.35604858398403</v>
      </c>
      <c r="BK7" s="75">
        <v>461.397369384765</v>
      </c>
      <c r="BL7" s="75">
        <v>192.39057922363301</v>
      </c>
      <c r="BM7" s="75">
        <v>2.84749031066894</v>
      </c>
      <c r="BN7" s="75">
        <v>0</v>
      </c>
      <c r="BO7" s="75">
        <v>0</v>
      </c>
      <c r="BP7" s="75">
        <v>15.203935623168999</v>
      </c>
      <c r="BQ7" s="75">
        <v>0</v>
      </c>
      <c r="BR7" s="75">
        <v>0</v>
      </c>
      <c r="BS7" s="75">
        <v>24.5964965820313</v>
      </c>
      <c r="BT7" s="75">
        <v>0</v>
      </c>
      <c r="BU7" s="76">
        <v>204.25027465820301</v>
      </c>
    </row>
    <row r="8" spans="1:73" x14ac:dyDescent="0.2">
      <c r="A8" s="77" t="s">
        <v>4</v>
      </c>
      <c r="B8" s="78">
        <v>0</v>
      </c>
      <c r="C8" s="78">
        <v>2831.4150390625</v>
      </c>
      <c r="D8" s="78">
        <v>0</v>
      </c>
      <c r="E8" s="78">
        <v>4197.72998046875</v>
      </c>
      <c r="F8" s="78">
        <v>0</v>
      </c>
      <c r="G8" s="78">
        <v>3895.84692382812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8255.1169433593695</v>
      </c>
      <c r="N8" s="78">
        <v>0</v>
      </c>
      <c r="O8" s="78">
        <v>3901.43701171875</v>
      </c>
      <c r="P8" s="78">
        <v>0</v>
      </c>
      <c r="Q8" s="78">
        <v>0</v>
      </c>
      <c r="R8" s="78">
        <v>0</v>
      </c>
      <c r="S8" s="78">
        <v>8250.5949707031305</v>
      </c>
      <c r="T8" s="78">
        <v>0</v>
      </c>
      <c r="U8" s="78">
        <v>0</v>
      </c>
      <c r="V8" s="78">
        <v>0</v>
      </c>
      <c r="W8" s="78">
        <v>1054.56921386719</v>
      </c>
      <c r="X8" s="78">
        <v>0</v>
      </c>
      <c r="Y8" s="78">
        <v>4064.32324218751</v>
      </c>
      <c r="Z8" s="78">
        <v>1057.4989624023401</v>
      </c>
      <c r="AA8" s="78">
        <v>0</v>
      </c>
      <c r="AB8" s="78">
        <v>4065.0198974609402</v>
      </c>
      <c r="AC8" s="78">
        <v>0</v>
      </c>
      <c r="AD8" s="78">
        <v>0</v>
      </c>
      <c r="AE8" s="78">
        <v>0</v>
      </c>
      <c r="AF8" s="78">
        <v>0</v>
      </c>
      <c r="AG8" s="78">
        <v>2797.22119140625</v>
      </c>
      <c r="AH8" s="78">
        <v>0</v>
      </c>
      <c r="AI8" s="78">
        <v>4159.1647949218805</v>
      </c>
      <c r="AJ8" s="78">
        <v>0</v>
      </c>
      <c r="AK8" s="78">
        <v>91.833290100097599</v>
      </c>
      <c r="AL8" s="78">
        <v>0</v>
      </c>
      <c r="AM8" s="78">
        <v>24.858383178710898</v>
      </c>
      <c r="AN8" s="78">
        <v>0</v>
      </c>
      <c r="AO8" s="78">
        <v>0</v>
      </c>
      <c r="AP8" s="78">
        <v>92.449905395507798</v>
      </c>
      <c r="AQ8" s="78">
        <v>1554.1061401367201</v>
      </c>
      <c r="AR8" s="78">
        <v>328.82276916503901</v>
      </c>
      <c r="AS8" s="78">
        <v>69.011802673339801</v>
      </c>
      <c r="AT8" s="78">
        <v>4.0668535232543901</v>
      </c>
      <c r="AU8" s="78">
        <v>0</v>
      </c>
      <c r="AV8" s="78">
        <v>0</v>
      </c>
      <c r="AW8" s="78">
        <v>0</v>
      </c>
      <c r="AX8" s="78">
        <v>0</v>
      </c>
      <c r="AY8" s="78">
        <v>0</v>
      </c>
      <c r="AZ8" s="78">
        <v>62.0212497711181</v>
      </c>
      <c r="BA8" s="78">
        <v>76.767921447753892</v>
      </c>
      <c r="BB8" s="78">
        <v>3.1939003467559797</v>
      </c>
      <c r="BC8" s="79">
        <v>75.02548217773429</v>
      </c>
      <c r="BD8" s="79">
        <v>240.51940917968801</v>
      </c>
      <c r="BE8" s="79">
        <v>427.91683959960903</v>
      </c>
      <c r="BF8" s="79">
        <v>946.30206298828102</v>
      </c>
      <c r="BG8" s="79">
        <v>927.51284790039006</v>
      </c>
      <c r="BH8" s="79">
        <v>223.03955078125</v>
      </c>
      <c r="BI8" s="79">
        <v>615.54983520507801</v>
      </c>
      <c r="BJ8" s="79">
        <v>258.20014953613304</v>
      </c>
      <c r="BK8" s="79">
        <v>486.94509887695301</v>
      </c>
      <c r="BL8" s="79">
        <v>207.426155090332</v>
      </c>
      <c r="BM8" s="79">
        <v>2.82324159145355</v>
      </c>
      <c r="BN8" s="79">
        <v>0</v>
      </c>
      <c r="BO8" s="79">
        <v>0</v>
      </c>
      <c r="BP8" s="79">
        <v>15.0619072914124</v>
      </c>
      <c r="BQ8" s="79">
        <v>0</v>
      </c>
      <c r="BR8" s="79">
        <v>0</v>
      </c>
      <c r="BS8" s="79">
        <v>26.234322547912598</v>
      </c>
      <c r="BT8" s="79">
        <v>0</v>
      </c>
      <c r="BU8" s="80">
        <v>199.94786071777301</v>
      </c>
    </row>
    <row r="9" spans="1:73" x14ac:dyDescent="0.2">
      <c r="A9" s="77" t="s">
        <v>5</v>
      </c>
      <c r="B9" s="78">
        <v>0</v>
      </c>
      <c r="C9" s="78">
        <v>2651.6932373046902</v>
      </c>
      <c r="D9" s="78">
        <v>0</v>
      </c>
      <c r="E9" s="78">
        <v>3969.9617919921902</v>
      </c>
      <c r="F9" s="78">
        <v>0</v>
      </c>
      <c r="G9" s="78">
        <v>3569.8670654296902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7669.31201171875</v>
      </c>
      <c r="N9" s="78">
        <v>0</v>
      </c>
      <c r="O9" s="78">
        <v>3574.9447021484402</v>
      </c>
      <c r="P9" s="78">
        <v>0</v>
      </c>
      <c r="Q9" s="78">
        <v>0</v>
      </c>
      <c r="R9" s="78">
        <v>0</v>
      </c>
      <c r="S9" s="78">
        <v>7664.6452636718705</v>
      </c>
      <c r="T9" s="78">
        <v>0</v>
      </c>
      <c r="U9" s="78">
        <v>0</v>
      </c>
      <c r="V9" s="78">
        <v>0</v>
      </c>
      <c r="W9" s="78">
        <v>906.30996704101608</v>
      </c>
      <c r="X9" s="78">
        <v>0</v>
      </c>
      <c r="Y9" s="78">
        <v>3703.09619140625</v>
      </c>
      <c r="Z9" s="78">
        <v>908.91876220703102</v>
      </c>
      <c r="AA9" s="78">
        <v>0</v>
      </c>
      <c r="AB9" s="78">
        <v>3703.6143798828202</v>
      </c>
      <c r="AC9" s="78">
        <v>0</v>
      </c>
      <c r="AD9" s="78">
        <v>0</v>
      </c>
      <c r="AE9" s="78">
        <v>0</v>
      </c>
      <c r="AF9" s="78">
        <v>0</v>
      </c>
      <c r="AG9" s="78">
        <v>2618.740234375</v>
      </c>
      <c r="AH9" s="78">
        <v>0</v>
      </c>
      <c r="AI9" s="78">
        <v>3932.4632568359302</v>
      </c>
      <c r="AJ9" s="78">
        <v>0</v>
      </c>
      <c r="AK9" s="78">
        <v>91.185508728027401</v>
      </c>
      <c r="AL9" s="78">
        <v>0</v>
      </c>
      <c r="AM9" s="78">
        <v>23.889820098877003</v>
      </c>
      <c r="AN9" s="78">
        <v>0</v>
      </c>
      <c r="AO9" s="78">
        <v>0</v>
      </c>
      <c r="AP9" s="78">
        <v>90.984592437744197</v>
      </c>
      <c r="AQ9" s="78">
        <v>1522.3223266601601</v>
      </c>
      <c r="AR9" s="78">
        <v>270.63282012939499</v>
      </c>
      <c r="AS9" s="78">
        <v>68.145776748657198</v>
      </c>
      <c r="AT9" s="78">
        <v>3.37403345108032</v>
      </c>
      <c r="AU9" s="78">
        <v>0</v>
      </c>
      <c r="AV9" s="78">
        <v>0</v>
      </c>
      <c r="AW9" s="78">
        <v>0</v>
      </c>
      <c r="AX9" s="78">
        <v>0</v>
      </c>
      <c r="AY9" s="78">
        <v>0</v>
      </c>
      <c r="AZ9" s="78">
        <v>61.990072250366197</v>
      </c>
      <c r="BA9" s="78">
        <v>70.515220642089801</v>
      </c>
      <c r="BB9" s="78">
        <v>3.2354694604873697</v>
      </c>
      <c r="BC9" s="79">
        <v>72.4170112609863</v>
      </c>
      <c r="BD9" s="79">
        <v>229.87422180175801</v>
      </c>
      <c r="BE9" s="79">
        <v>438.34031677246099</v>
      </c>
      <c r="BF9" s="79">
        <v>923.51522827148403</v>
      </c>
      <c r="BG9" s="79">
        <v>834.45324707031205</v>
      </c>
      <c r="BH9" s="79">
        <v>208.36561584472602</v>
      </c>
      <c r="BI9" s="79">
        <v>510.94091796875102</v>
      </c>
      <c r="BJ9" s="79">
        <v>259.00036621093801</v>
      </c>
      <c r="BK9" s="79">
        <v>421.17221069336</v>
      </c>
      <c r="BL9" s="79">
        <v>193.53788757324202</v>
      </c>
      <c r="BM9" s="79">
        <v>2.8855954408645599</v>
      </c>
      <c r="BN9" s="79">
        <v>0</v>
      </c>
      <c r="BO9" s="79">
        <v>0</v>
      </c>
      <c r="BP9" s="79">
        <v>14.957983970642099</v>
      </c>
      <c r="BQ9" s="79">
        <v>0</v>
      </c>
      <c r="BR9" s="79">
        <v>0</v>
      </c>
      <c r="BS9" s="79">
        <v>26.321618080139199</v>
      </c>
      <c r="BT9" s="79">
        <v>0</v>
      </c>
      <c r="BU9" s="80">
        <v>211.982139587402</v>
      </c>
    </row>
    <row r="10" spans="1:73" x14ac:dyDescent="0.2">
      <c r="A10" s="77" t="s">
        <v>6</v>
      </c>
      <c r="B10" s="78">
        <v>0</v>
      </c>
      <c r="C10" s="78">
        <v>2592.20166015625</v>
      </c>
      <c r="D10" s="78">
        <v>0</v>
      </c>
      <c r="E10" s="78">
        <v>3814.6090087890702</v>
      </c>
      <c r="F10" s="78">
        <v>0</v>
      </c>
      <c r="G10" s="78">
        <v>3415.60302734375</v>
      </c>
      <c r="H10" s="78">
        <v>0</v>
      </c>
      <c r="I10" s="78">
        <v>0</v>
      </c>
      <c r="J10" s="78">
        <v>0</v>
      </c>
      <c r="K10" s="78">
        <v>0</v>
      </c>
      <c r="L10" s="78">
        <v>0</v>
      </c>
      <c r="M10" s="78">
        <v>7310.9460449218805</v>
      </c>
      <c r="N10" s="78">
        <v>0</v>
      </c>
      <c r="O10" s="78">
        <v>3420.7896728515702</v>
      </c>
      <c r="P10" s="78">
        <v>0</v>
      </c>
      <c r="Q10" s="78">
        <v>0</v>
      </c>
      <c r="R10" s="78">
        <v>0</v>
      </c>
      <c r="S10" s="78">
        <v>7307.0559082031205</v>
      </c>
      <c r="T10" s="78">
        <v>0</v>
      </c>
      <c r="U10" s="78">
        <v>0</v>
      </c>
      <c r="V10" s="78">
        <v>0</v>
      </c>
      <c r="W10" s="78">
        <v>810.94354248046807</v>
      </c>
      <c r="X10" s="78">
        <v>0</v>
      </c>
      <c r="Y10" s="78">
        <v>3499.04931640625</v>
      </c>
      <c r="Z10" s="78">
        <v>813.18368530273506</v>
      </c>
      <c r="AA10" s="78">
        <v>0</v>
      </c>
      <c r="AB10" s="78">
        <v>3499.6524658203102</v>
      </c>
      <c r="AC10" s="78">
        <v>0</v>
      </c>
      <c r="AD10" s="78">
        <v>0</v>
      </c>
      <c r="AE10" s="78">
        <v>0</v>
      </c>
      <c r="AF10" s="78">
        <v>0</v>
      </c>
      <c r="AG10" s="78">
        <v>2562.62475585937</v>
      </c>
      <c r="AH10" s="78">
        <v>0</v>
      </c>
      <c r="AI10" s="78">
        <v>3777.77319335937</v>
      </c>
      <c r="AJ10" s="78">
        <v>0</v>
      </c>
      <c r="AK10" s="78">
        <v>85.126796722412095</v>
      </c>
      <c r="AL10" s="78">
        <v>0</v>
      </c>
      <c r="AM10" s="78">
        <v>26.658328056335499</v>
      </c>
      <c r="AN10" s="78">
        <v>0</v>
      </c>
      <c r="AO10" s="78">
        <v>0</v>
      </c>
      <c r="AP10" s="78">
        <v>90.825241088867102</v>
      </c>
      <c r="AQ10" s="78">
        <v>1496.798828125</v>
      </c>
      <c r="AR10" s="78">
        <v>236.12345886230401</v>
      </c>
      <c r="AS10" s="78">
        <v>46.384300231933601</v>
      </c>
      <c r="AT10" s="78">
        <v>3.8312947750091597</v>
      </c>
      <c r="AU10" s="78">
        <v>0</v>
      </c>
      <c r="AV10" s="78">
        <v>0</v>
      </c>
      <c r="AW10" s="78">
        <v>0</v>
      </c>
      <c r="AX10" s="78">
        <v>0</v>
      </c>
      <c r="AY10" s="78">
        <v>0</v>
      </c>
      <c r="AZ10" s="78">
        <v>52.217845916748097</v>
      </c>
      <c r="BA10" s="78">
        <v>63.420745849609297</v>
      </c>
      <c r="BB10" s="78">
        <v>3.2146848440170297</v>
      </c>
      <c r="BC10" s="79">
        <v>70.158420562744197</v>
      </c>
      <c r="BD10" s="79">
        <v>215.92774963378901</v>
      </c>
      <c r="BE10" s="79">
        <v>395.30578613281301</v>
      </c>
      <c r="BF10" s="79">
        <v>921.20812988281205</v>
      </c>
      <c r="BG10" s="79">
        <v>811.13290405273506</v>
      </c>
      <c r="BH10" s="79">
        <v>205.08512115478501</v>
      </c>
      <c r="BI10" s="79">
        <v>497.53485107421903</v>
      </c>
      <c r="BJ10" s="79">
        <v>260.80516052246099</v>
      </c>
      <c r="BK10" s="79">
        <v>427.324462890625</v>
      </c>
      <c r="BL10" s="79">
        <v>204.45811462402401</v>
      </c>
      <c r="BM10" s="79">
        <v>2.8717390298843397</v>
      </c>
      <c r="BN10" s="79">
        <v>0</v>
      </c>
      <c r="BO10" s="79">
        <v>0</v>
      </c>
      <c r="BP10" s="79">
        <v>13.3991394042969</v>
      </c>
      <c r="BQ10" s="79">
        <v>0</v>
      </c>
      <c r="BR10" s="79">
        <v>0</v>
      </c>
      <c r="BS10" s="79">
        <v>27.190415382385197</v>
      </c>
      <c r="BT10" s="79">
        <v>0</v>
      </c>
      <c r="BU10" s="80">
        <v>186.06375122070301</v>
      </c>
    </row>
    <row r="11" spans="1:73" x14ac:dyDescent="0.2">
      <c r="A11" s="77" t="s">
        <v>7</v>
      </c>
      <c r="B11" s="78">
        <v>0</v>
      </c>
      <c r="C11" s="78">
        <v>2652.60864257812</v>
      </c>
      <c r="D11" s="78">
        <v>0</v>
      </c>
      <c r="E11" s="78">
        <v>3805.3914794921802</v>
      </c>
      <c r="F11" s="78">
        <v>0</v>
      </c>
      <c r="G11" s="78">
        <v>3555.4166259765602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8">
        <v>7347.29541015625</v>
      </c>
      <c r="N11" s="78">
        <v>0</v>
      </c>
      <c r="O11" s="78">
        <v>3560.6395263671802</v>
      </c>
      <c r="P11" s="78">
        <v>0</v>
      </c>
      <c r="Q11" s="78">
        <v>0</v>
      </c>
      <c r="R11" s="78">
        <v>0</v>
      </c>
      <c r="S11" s="78">
        <v>7343.1140136718805</v>
      </c>
      <c r="T11" s="78">
        <v>0</v>
      </c>
      <c r="U11" s="78">
        <v>0</v>
      </c>
      <c r="V11" s="78">
        <v>0</v>
      </c>
      <c r="W11" s="78">
        <v>891.40368652343705</v>
      </c>
      <c r="X11" s="78">
        <v>0</v>
      </c>
      <c r="Y11" s="78">
        <v>3544.6092529296902</v>
      </c>
      <c r="Z11" s="78">
        <v>893.85067749023403</v>
      </c>
      <c r="AA11" s="78">
        <v>0</v>
      </c>
      <c r="AB11" s="78">
        <v>3544.91015625</v>
      </c>
      <c r="AC11" s="78">
        <v>0</v>
      </c>
      <c r="AD11" s="78">
        <v>0</v>
      </c>
      <c r="AE11" s="78">
        <v>0</v>
      </c>
      <c r="AF11" s="78">
        <v>0</v>
      </c>
      <c r="AG11" s="78">
        <v>2622.98754882812</v>
      </c>
      <c r="AH11" s="78">
        <v>0</v>
      </c>
      <c r="AI11" s="78">
        <v>3768.765625</v>
      </c>
      <c r="AJ11" s="78">
        <v>0</v>
      </c>
      <c r="AK11" s="78">
        <v>81.305892944335895</v>
      </c>
      <c r="AL11" s="78">
        <v>0</v>
      </c>
      <c r="AM11" s="78">
        <v>27.730813980102599</v>
      </c>
      <c r="AN11" s="78">
        <v>0</v>
      </c>
      <c r="AO11" s="78">
        <v>0</v>
      </c>
      <c r="AP11" s="78">
        <v>90.700531005859389</v>
      </c>
      <c r="AQ11" s="78">
        <v>1489.8069458007801</v>
      </c>
      <c r="AR11" s="78">
        <v>241.67987823486303</v>
      </c>
      <c r="AS11" s="78">
        <v>64.775207519531293</v>
      </c>
      <c r="AT11" s="78">
        <v>3.1315464973449698</v>
      </c>
      <c r="AU11" s="78">
        <v>0</v>
      </c>
      <c r="AV11" s="78">
        <v>0</v>
      </c>
      <c r="AW11" s="78">
        <v>0</v>
      </c>
      <c r="AX11" s="78">
        <v>0</v>
      </c>
      <c r="AY11" s="78">
        <v>0</v>
      </c>
      <c r="AZ11" s="78">
        <v>50.790637969970696</v>
      </c>
      <c r="BA11" s="78">
        <v>63.593948364257798</v>
      </c>
      <c r="BB11" s="78">
        <v>3.2042926549911499</v>
      </c>
      <c r="BC11" s="79">
        <v>69.437889099121094</v>
      </c>
      <c r="BD11" s="79">
        <v>216.75913238525402</v>
      </c>
      <c r="BE11" s="79">
        <v>394.41206359863304</v>
      </c>
      <c r="BF11" s="79">
        <v>928.22640991210903</v>
      </c>
      <c r="BG11" s="79">
        <v>798.28802490234409</v>
      </c>
      <c r="BH11" s="79">
        <v>198.039138793945</v>
      </c>
      <c r="BI11" s="79">
        <v>501.92041015625</v>
      </c>
      <c r="BJ11" s="79">
        <v>261.18276977539102</v>
      </c>
      <c r="BK11" s="79">
        <v>475.10826110839901</v>
      </c>
      <c r="BL11" s="79">
        <v>197.57009887695301</v>
      </c>
      <c r="BM11" s="79">
        <v>2.8336338996887198</v>
      </c>
      <c r="BN11" s="79">
        <v>0</v>
      </c>
      <c r="BO11" s="79">
        <v>0</v>
      </c>
      <c r="BP11" s="79">
        <v>14.5907897949219</v>
      </c>
      <c r="BQ11" s="79">
        <v>0</v>
      </c>
      <c r="BR11" s="79">
        <v>0</v>
      </c>
      <c r="BS11" s="79">
        <v>25.677295684814499</v>
      </c>
      <c r="BT11" s="79">
        <v>0</v>
      </c>
      <c r="BU11" s="80">
        <v>194.05888366699202</v>
      </c>
    </row>
    <row r="12" spans="1:73" x14ac:dyDescent="0.2">
      <c r="A12" s="77" t="s">
        <v>8</v>
      </c>
      <c r="B12" s="78">
        <v>0</v>
      </c>
      <c r="C12" s="78">
        <v>2699.4075927734302</v>
      </c>
      <c r="D12" s="78">
        <v>0</v>
      </c>
      <c r="E12" s="78">
        <v>4020.9891357421902</v>
      </c>
      <c r="F12" s="78">
        <v>0</v>
      </c>
      <c r="G12" s="78">
        <v>3692.49853515625</v>
      </c>
      <c r="H12" s="78">
        <v>0</v>
      </c>
      <c r="I12" s="78">
        <v>0</v>
      </c>
      <c r="J12" s="78">
        <v>0</v>
      </c>
      <c r="K12" s="78">
        <v>0</v>
      </c>
      <c r="L12" s="78">
        <v>0</v>
      </c>
      <c r="M12" s="78">
        <v>7864.56884765624</v>
      </c>
      <c r="N12" s="78">
        <v>0</v>
      </c>
      <c r="O12" s="78">
        <v>3698.07592773438</v>
      </c>
      <c r="P12" s="78">
        <v>0</v>
      </c>
      <c r="Q12" s="78">
        <v>0</v>
      </c>
      <c r="R12" s="78">
        <v>0</v>
      </c>
      <c r="S12" s="78">
        <v>7860.1687011718805</v>
      </c>
      <c r="T12" s="78">
        <v>0</v>
      </c>
      <c r="U12" s="78">
        <v>0</v>
      </c>
      <c r="V12" s="78">
        <v>0</v>
      </c>
      <c r="W12" s="78">
        <v>982.53546142578205</v>
      </c>
      <c r="X12" s="78">
        <v>0</v>
      </c>
      <c r="Y12" s="78">
        <v>3848.6341552734402</v>
      </c>
      <c r="Z12" s="78">
        <v>985.26336669921909</v>
      </c>
      <c r="AA12" s="78">
        <v>0</v>
      </c>
      <c r="AB12" s="78">
        <v>3849.48168945312</v>
      </c>
      <c r="AC12" s="78">
        <v>0</v>
      </c>
      <c r="AD12" s="78">
        <v>0</v>
      </c>
      <c r="AE12" s="78">
        <v>0</v>
      </c>
      <c r="AF12" s="78">
        <v>0</v>
      </c>
      <c r="AG12" s="78">
        <v>2669.71411132813</v>
      </c>
      <c r="AH12" s="78">
        <v>0</v>
      </c>
      <c r="AI12" s="78">
        <v>3983.2515869140602</v>
      </c>
      <c r="AJ12" s="78">
        <v>0</v>
      </c>
      <c r="AK12" s="78">
        <v>78.451477050781193</v>
      </c>
      <c r="AL12" s="78">
        <v>0</v>
      </c>
      <c r="AM12" s="78">
        <v>26.9950399398803</v>
      </c>
      <c r="AN12" s="78">
        <v>0</v>
      </c>
      <c r="AO12" s="78">
        <v>0</v>
      </c>
      <c r="AP12" s="78">
        <v>91.185508728027301</v>
      </c>
      <c r="AQ12" s="78">
        <v>1486.37744140625</v>
      </c>
      <c r="AR12" s="78">
        <v>277.64762878418003</v>
      </c>
      <c r="AS12" s="78">
        <v>59.218791961669901</v>
      </c>
      <c r="AT12" s="78">
        <v>5.4317088127136195</v>
      </c>
      <c r="AU12" s="78">
        <v>0</v>
      </c>
      <c r="AV12" s="78">
        <v>0</v>
      </c>
      <c r="AW12" s="78">
        <v>0</v>
      </c>
      <c r="AX12" s="78">
        <v>0</v>
      </c>
      <c r="AY12" s="78">
        <v>0</v>
      </c>
      <c r="AZ12" s="78">
        <v>49.3045368194581</v>
      </c>
      <c r="BA12" s="78">
        <v>64.349124908447294</v>
      </c>
      <c r="BB12" s="78">
        <v>3.2008284330367998</v>
      </c>
      <c r="BC12" s="79">
        <v>70.089138031005902</v>
      </c>
      <c r="BD12" s="79">
        <v>297.10547637939499</v>
      </c>
      <c r="BE12" s="79">
        <v>398.51008605957003</v>
      </c>
      <c r="BF12" s="79">
        <v>978.80230712890705</v>
      </c>
      <c r="BG12" s="79">
        <v>892.73324584961006</v>
      </c>
      <c r="BH12" s="79">
        <v>209.688911437988</v>
      </c>
      <c r="BI12" s="79">
        <v>562.88854980468705</v>
      </c>
      <c r="BJ12" s="79">
        <v>263.88128662109301</v>
      </c>
      <c r="BK12" s="79">
        <v>455.00610351562403</v>
      </c>
      <c r="BL12" s="79">
        <v>173.272895812988</v>
      </c>
      <c r="BM12" s="79">
        <v>2.8509544134140001</v>
      </c>
      <c r="BN12" s="79">
        <v>0</v>
      </c>
      <c r="BO12" s="79">
        <v>0</v>
      </c>
      <c r="BP12" s="79">
        <v>13.856400012969999</v>
      </c>
      <c r="BQ12" s="79">
        <v>0</v>
      </c>
      <c r="BR12" s="79">
        <v>0</v>
      </c>
      <c r="BS12" s="79">
        <v>24.1267652511597</v>
      </c>
      <c r="BT12" s="79">
        <v>0</v>
      </c>
      <c r="BU12" s="80">
        <v>171.28589630127001</v>
      </c>
    </row>
    <row r="13" spans="1:73" x14ac:dyDescent="0.2">
      <c r="A13" s="77" t="s">
        <v>9</v>
      </c>
      <c r="B13" s="78">
        <v>0</v>
      </c>
      <c r="C13" s="78">
        <v>3036.2567138671902</v>
      </c>
      <c r="D13" s="78">
        <v>0</v>
      </c>
      <c r="E13" s="78">
        <v>4656.0705566406305</v>
      </c>
      <c r="F13" s="78">
        <v>0</v>
      </c>
      <c r="G13" s="78">
        <v>4211.2449951171902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9365.14404296875</v>
      </c>
      <c r="N13" s="78">
        <v>0</v>
      </c>
      <c r="O13" s="78">
        <v>4217.7957763671902</v>
      </c>
      <c r="P13" s="78">
        <v>0</v>
      </c>
      <c r="Q13" s="78">
        <v>0</v>
      </c>
      <c r="R13" s="78">
        <v>0</v>
      </c>
      <c r="S13" s="78">
        <v>9360.177734375</v>
      </c>
      <c r="T13" s="78">
        <v>0</v>
      </c>
      <c r="U13" s="78">
        <v>0</v>
      </c>
      <c r="V13" s="78">
        <v>0</v>
      </c>
      <c r="W13" s="78">
        <v>1167.58557128906</v>
      </c>
      <c r="X13" s="78">
        <v>0</v>
      </c>
      <c r="Y13" s="78">
        <v>4721.1484375</v>
      </c>
      <c r="Z13" s="78">
        <v>1170.95385742188</v>
      </c>
      <c r="AA13" s="78">
        <v>0</v>
      </c>
      <c r="AB13" s="78">
        <v>4722.2268066406205</v>
      </c>
      <c r="AC13" s="78">
        <v>0</v>
      </c>
      <c r="AD13" s="78">
        <v>0</v>
      </c>
      <c r="AE13" s="78">
        <v>0</v>
      </c>
      <c r="AF13" s="78">
        <v>0</v>
      </c>
      <c r="AG13" s="78">
        <v>3005.4580078125</v>
      </c>
      <c r="AH13" s="78">
        <v>0</v>
      </c>
      <c r="AI13" s="78">
        <v>4615.736328125</v>
      </c>
      <c r="AJ13" s="78">
        <v>0</v>
      </c>
      <c r="AK13" s="78">
        <v>91.843688964843693</v>
      </c>
      <c r="AL13" s="78">
        <v>0</v>
      </c>
      <c r="AM13" s="78">
        <v>30.815248489379897</v>
      </c>
      <c r="AN13" s="78">
        <v>0</v>
      </c>
      <c r="AO13" s="78">
        <v>0</v>
      </c>
      <c r="AP13" s="78">
        <v>158.39944458007801</v>
      </c>
      <c r="AQ13" s="78">
        <v>1548.0328979492201</v>
      </c>
      <c r="AR13" s="78">
        <v>362.36566162109403</v>
      </c>
      <c r="AS13" s="78">
        <v>51.324108123779297</v>
      </c>
      <c r="AT13" s="78">
        <v>3.7135155200958199</v>
      </c>
      <c r="AU13" s="78">
        <v>0</v>
      </c>
      <c r="AV13" s="78">
        <v>0</v>
      </c>
      <c r="AW13" s="78">
        <v>0</v>
      </c>
      <c r="AX13" s="78">
        <v>0</v>
      </c>
      <c r="AY13" s="78">
        <v>0</v>
      </c>
      <c r="AZ13" s="78">
        <v>56.714246749877894</v>
      </c>
      <c r="BA13" s="78">
        <v>73.761081695556598</v>
      </c>
      <c r="BB13" s="78">
        <v>3.1696516275405897</v>
      </c>
      <c r="BC13" s="79">
        <v>70.542934417724695</v>
      </c>
      <c r="BD13" s="79">
        <v>310.56005859375</v>
      </c>
      <c r="BE13" s="79">
        <v>614.12606811523403</v>
      </c>
      <c r="BF13" s="79">
        <v>1040.2831420898401</v>
      </c>
      <c r="BG13" s="79">
        <v>1064.03649902344</v>
      </c>
      <c r="BH13" s="79">
        <v>254.43814086914</v>
      </c>
      <c r="BI13" s="79">
        <v>697.35110473632903</v>
      </c>
      <c r="BJ13" s="79">
        <v>265.45053100586</v>
      </c>
      <c r="BK13" s="79">
        <v>547.625732421875</v>
      </c>
      <c r="BL13" s="79">
        <v>139.684982299805</v>
      </c>
      <c r="BM13" s="79">
        <v>2.82324159145355</v>
      </c>
      <c r="BN13" s="79">
        <v>0</v>
      </c>
      <c r="BO13" s="79">
        <v>0</v>
      </c>
      <c r="BP13" s="79">
        <v>22.014356613159197</v>
      </c>
      <c r="BQ13" s="79">
        <v>0</v>
      </c>
      <c r="BR13" s="79">
        <v>0</v>
      </c>
      <c r="BS13" s="79">
        <v>26.4587965011597</v>
      </c>
      <c r="BT13" s="79">
        <v>0</v>
      </c>
      <c r="BU13" s="80">
        <v>189.39274597168</v>
      </c>
    </row>
    <row r="14" spans="1:73" x14ac:dyDescent="0.2">
      <c r="A14" s="77" t="s">
        <v>10</v>
      </c>
      <c r="B14" s="78">
        <v>0</v>
      </c>
      <c r="C14" s="78">
        <v>3780.99340820312</v>
      </c>
      <c r="D14" s="78">
        <v>0</v>
      </c>
      <c r="E14" s="78">
        <v>5608.3552246093705</v>
      </c>
      <c r="F14" s="78">
        <v>0</v>
      </c>
      <c r="G14" s="78">
        <v>5100.1384277343805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  <c r="M14" s="78">
        <v>11427.395019531301</v>
      </c>
      <c r="N14" s="78">
        <v>0</v>
      </c>
      <c r="O14" s="78">
        <v>5108.0412597656305</v>
      </c>
      <c r="P14" s="78">
        <v>0</v>
      </c>
      <c r="Q14" s="78">
        <v>0</v>
      </c>
      <c r="R14" s="78">
        <v>0</v>
      </c>
      <c r="S14" s="78">
        <v>11422.0341796875</v>
      </c>
      <c r="T14" s="78">
        <v>0</v>
      </c>
      <c r="U14" s="78">
        <v>0</v>
      </c>
      <c r="V14" s="78">
        <v>0</v>
      </c>
      <c r="W14" s="78">
        <v>1319.1619262695301</v>
      </c>
      <c r="X14" s="78">
        <v>0</v>
      </c>
      <c r="Y14" s="78">
        <v>5840.20166015625</v>
      </c>
      <c r="Z14" s="78">
        <v>1323.05395507813</v>
      </c>
      <c r="AA14" s="78">
        <v>0</v>
      </c>
      <c r="AB14" s="78">
        <v>5841.0285644531205</v>
      </c>
      <c r="AC14" s="78">
        <v>0</v>
      </c>
      <c r="AD14" s="78">
        <v>0</v>
      </c>
      <c r="AE14" s="78">
        <v>0</v>
      </c>
      <c r="AF14" s="78">
        <v>0</v>
      </c>
      <c r="AG14" s="78">
        <v>3747.5634765625</v>
      </c>
      <c r="AH14" s="78">
        <v>0</v>
      </c>
      <c r="AI14" s="78">
        <v>5562.9431152343805</v>
      </c>
      <c r="AJ14" s="78">
        <v>0</v>
      </c>
      <c r="AK14" s="78">
        <v>107.57416534423801</v>
      </c>
      <c r="AL14" s="78">
        <v>0</v>
      </c>
      <c r="AM14" s="78">
        <v>119.64031600952201</v>
      </c>
      <c r="AN14" s="78">
        <v>0</v>
      </c>
      <c r="AO14" s="78">
        <v>0</v>
      </c>
      <c r="AP14" s="78">
        <v>548.07606506347702</v>
      </c>
      <c r="AQ14" s="78">
        <v>1704.6531372070301</v>
      </c>
      <c r="AR14" s="78">
        <v>460.96086120605503</v>
      </c>
      <c r="AS14" s="78">
        <v>61.647125244140597</v>
      </c>
      <c r="AT14" s="78">
        <v>10.1117086410522</v>
      </c>
      <c r="AU14" s="78">
        <v>0</v>
      </c>
      <c r="AV14" s="78">
        <v>0</v>
      </c>
      <c r="AW14" s="78">
        <v>0</v>
      </c>
      <c r="AX14" s="78">
        <v>0</v>
      </c>
      <c r="AY14" s="78">
        <v>0</v>
      </c>
      <c r="AZ14" s="78">
        <v>70.047569274902401</v>
      </c>
      <c r="BA14" s="78">
        <v>71.810794830322294</v>
      </c>
      <c r="BB14" s="78">
        <v>3.0380157232284497</v>
      </c>
      <c r="BC14" s="79">
        <v>71.176864624023395</v>
      </c>
      <c r="BD14" s="79">
        <v>229.71141052246102</v>
      </c>
      <c r="BE14" s="79">
        <v>890.17327880859409</v>
      </c>
      <c r="BF14" s="79">
        <v>1105.0202026367201</v>
      </c>
      <c r="BG14" s="79">
        <v>1205.5969848632801</v>
      </c>
      <c r="BH14" s="79">
        <v>303.59027099609301</v>
      </c>
      <c r="BI14" s="79">
        <v>958.7416687011721</v>
      </c>
      <c r="BJ14" s="79">
        <v>263.32011413574202</v>
      </c>
      <c r="BK14" s="79">
        <v>548.27697753906307</v>
      </c>
      <c r="BL14" s="79">
        <v>152.50908279418999</v>
      </c>
      <c r="BM14" s="79">
        <v>2.7955287694930999</v>
      </c>
      <c r="BN14" s="79">
        <v>0</v>
      </c>
      <c r="BO14" s="79">
        <v>0</v>
      </c>
      <c r="BP14" s="79">
        <v>135.13800811767501</v>
      </c>
      <c r="BQ14" s="79">
        <v>0</v>
      </c>
      <c r="BR14" s="79">
        <v>0</v>
      </c>
      <c r="BS14" s="79">
        <v>93.518230438232393</v>
      </c>
      <c r="BT14" s="79">
        <v>0</v>
      </c>
      <c r="BU14" s="80">
        <v>198.132682800293</v>
      </c>
    </row>
    <row r="15" spans="1:73" x14ac:dyDescent="0.2">
      <c r="A15" s="77" t="s">
        <v>11</v>
      </c>
      <c r="B15" s="78">
        <v>0</v>
      </c>
      <c r="C15" s="78">
        <v>5008.0412597656305</v>
      </c>
      <c r="D15" s="78">
        <v>0</v>
      </c>
      <c r="E15" s="78">
        <v>6631.5146484375</v>
      </c>
      <c r="F15" s="78">
        <v>0</v>
      </c>
      <c r="G15" s="78">
        <v>6890.69091796876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13814.2587890625</v>
      </c>
      <c r="N15" s="78">
        <v>0</v>
      </c>
      <c r="O15" s="78">
        <v>6903.2373046875</v>
      </c>
      <c r="P15" s="78">
        <v>0</v>
      </c>
      <c r="Q15" s="78">
        <v>0</v>
      </c>
      <c r="R15" s="78">
        <v>0</v>
      </c>
      <c r="S15" s="78">
        <v>13805.554199218801</v>
      </c>
      <c r="T15" s="78">
        <v>0</v>
      </c>
      <c r="U15" s="78">
        <v>0</v>
      </c>
      <c r="V15" s="78">
        <v>0</v>
      </c>
      <c r="W15" s="78">
        <v>1892.78015136719</v>
      </c>
      <c r="X15" s="78">
        <v>0</v>
      </c>
      <c r="Y15" s="78">
        <v>7209.63818359375</v>
      </c>
      <c r="Z15" s="78">
        <v>1897.5497436523401</v>
      </c>
      <c r="AA15" s="78">
        <v>0</v>
      </c>
      <c r="AB15" s="78">
        <v>7210.17236328125</v>
      </c>
      <c r="AC15" s="78">
        <v>0</v>
      </c>
      <c r="AD15" s="78">
        <v>0</v>
      </c>
      <c r="AE15" s="78">
        <v>0</v>
      </c>
      <c r="AF15" s="78">
        <v>0</v>
      </c>
      <c r="AG15" s="78">
        <v>4967.4904785156305</v>
      </c>
      <c r="AH15" s="78">
        <v>0</v>
      </c>
      <c r="AI15" s="78">
        <v>6579.1110839843805</v>
      </c>
      <c r="AJ15" s="78">
        <v>0</v>
      </c>
      <c r="AK15" s="78">
        <v>142.242881774902</v>
      </c>
      <c r="AL15" s="78">
        <v>0</v>
      </c>
      <c r="AM15" s="78">
        <v>240.706466674805</v>
      </c>
      <c r="AN15" s="78">
        <v>0</v>
      </c>
      <c r="AO15" s="78">
        <v>0</v>
      </c>
      <c r="AP15" s="78">
        <v>624.93060302734398</v>
      </c>
      <c r="AQ15" s="78">
        <v>1790.3896484375</v>
      </c>
      <c r="AR15" s="78">
        <v>592.99505615234398</v>
      </c>
      <c r="AS15" s="78">
        <v>48.739891052246101</v>
      </c>
      <c r="AT15" s="78">
        <v>7.6106278896331796</v>
      </c>
      <c r="AU15" s="78">
        <v>0</v>
      </c>
      <c r="AV15" s="78">
        <v>0</v>
      </c>
      <c r="AW15" s="78">
        <v>0</v>
      </c>
      <c r="AX15" s="78">
        <v>0</v>
      </c>
      <c r="AY15" s="78">
        <v>0</v>
      </c>
      <c r="AZ15" s="78">
        <v>106.80860519409201</v>
      </c>
      <c r="BA15" s="78">
        <v>175.09641265869101</v>
      </c>
      <c r="BB15" s="78">
        <v>3.0934414863586399</v>
      </c>
      <c r="BC15" s="79">
        <v>73.674480438232393</v>
      </c>
      <c r="BD15" s="79">
        <v>228.89388275146501</v>
      </c>
      <c r="BE15" s="79">
        <v>975.03680419921807</v>
      </c>
      <c r="BF15" s="79">
        <v>1571.37121582031</v>
      </c>
      <c r="BG15" s="79">
        <v>1420.8352661132801</v>
      </c>
      <c r="BH15" s="79">
        <v>429.17083740234403</v>
      </c>
      <c r="BI15" s="79">
        <v>1136.501953125</v>
      </c>
      <c r="BJ15" s="79">
        <v>263.44827270507903</v>
      </c>
      <c r="BK15" s="79">
        <v>652.13070678711006</v>
      </c>
      <c r="BL15" s="79">
        <v>286.30787658691401</v>
      </c>
      <c r="BM15" s="79">
        <v>2.8613467216491699</v>
      </c>
      <c r="BN15" s="79">
        <v>0</v>
      </c>
      <c r="BO15" s="79">
        <v>0</v>
      </c>
      <c r="BP15" s="79">
        <v>403.785888671875</v>
      </c>
      <c r="BQ15" s="79">
        <v>0</v>
      </c>
      <c r="BR15" s="79">
        <v>0</v>
      </c>
      <c r="BS15" s="79">
        <v>137.444412231445</v>
      </c>
      <c r="BT15" s="79">
        <v>0</v>
      </c>
      <c r="BU15" s="80">
        <v>237.07608795166001</v>
      </c>
    </row>
    <row r="16" spans="1:73" x14ac:dyDescent="0.2">
      <c r="A16" s="77" t="s">
        <v>12</v>
      </c>
      <c r="B16" s="78">
        <v>0</v>
      </c>
      <c r="C16" s="78">
        <v>5360.21875</v>
      </c>
      <c r="D16" s="78">
        <v>0</v>
      </c>
      <c r="E16" s="78">
        <v>7061.1555175781305</v>
      </c>
      <c r="F16" s="78">
        <v>0</v>
      </c>
      <c r="G16" s="78">
        <v>7503.2268066406205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14795.082519531301</v>
      </c>
      <c r="N16" s="78">
        <v>0</v>
      </c>
      <c r="O16" s="78">
        <v>7517.1892089843705</v>
      </c>
      <c r="P16" s="78">
        <v>0</v>
      </c>
      <c r="Q16" s="78">
        <v>0</v>
      </c>
      <c r="R16" s="78">
        <v>0</v>
      </c>
      <c r="S16" s="78">
        <v>14786.883300781301</v>
      </c>
      <c r="T16" s="78">
        <v>0</v>
      </c>
      <c r="U16" s="78">
        <v>0</v>
      </c>
      <c r="V16" s="78">
        <v>0</v>
      </c>
      <c r="W16" s="78">
        <v>2157.05834960938</v>
      </c>
      <c r="X16" s="78">
        <v>0</v>
      </c>
      <c r="Y16" s="78">
        <v>7766.1906738281305</v>
      </c>
      <c r="Z16" s="78">
        <v>2162.6087646484402</v>
      </c>
      <c r="AA16" s="78">
        <v>0</v>
      </c>
      <c r="AB16" s="78">
        <v>7766.51416015625</v>
      </c>
      <c r="AC16" s="78">
        <v>0</v>
      </c>
      <c r="AD16" s="78">
        <v>0</v>
      </c>
      <c r="AE16" s="78">
        <v>0</v>
      </c>
      <c r="AF16" s="78">
        <v>0</v>
      </c>
      <c r="AG16" s="78">
        <v>5318.0588378906305</v>
      </c>
      <c r="AH16" s="78">
        <v>0</v>
      </c>
      <c r="AI16" s="78">
        <v>7005.8093261718705</v>
      </c>
      <c r="AJ16" s="78">
        <v>0</v>
      </c>
      <c r="AK16" s="78">
        <v>148.308517456055</v>
      </c>
      <c r="AL16" s="78">
        <v>0</v>
      </c>
      <c r="AM16" s="78">
        <v>225.34664916992202</v>
      </c>
      <c r="AN16" s="78">
        <v>0</v>
      </c>
      <c r="AO16" s="78">
        <v>0</v>
      </c>
      <c r="AP16" s="78">
        <v>635.60348510742199</v>
      </c>
      <c r="AQ16" s="78">
        <v>1951.0587768554701</v>
      </c>
      <c r="AR16" s="78">
        <v>683.84454345703102</v>
      </c>
      <c r="AS16" s="78">
        <v>50.426906585693395</v>
      </c>
      <c r="AT16" s="78">
        <v>2.7851364612579399</v>
      </c>
      <c r="AU16" s="78">
        <v>0</v>
      </c>
      <c r="AV16" s="78">
        <v>0</v>
      </c>
      <c r="AW16" s="78">
        <v>0</v>
      </c>
      <c r="AX16" s="78">
        <v>0</v>
      </c>
      <c r="AY16" s="78">
        <v>0</v>
      </c>
      <c r="AZ16" s="78">
        <v>157.54380798339901</v>
      </c>
      <c r="BA16" s="78">
        <v>172.77198791503901</v>
      </c>
      <c r="BB16" s="78">
        <v>3.0414800643920801</v>
      </c>
      <c r="BC16" s="79">
        <v>74.883449554443303</v>
      </c>
      <c r="BD16" s="79">
        <v>327.23970031738304</v>
      </c>
      <c r="BE16" s="79">
        <v>926.14450073242199</v>
      </c>
      <c r="BF16" s="79">
        <v>1595.6892700195301</v>
      </c>
      <c r="BG16" s="79">
        <v>1556.12231445313</v>
      </c>
      <c r="BH16" s="79">
        <v>471.862396240235</v>
      </c>
      <c r="BI16" s="79">
        <v>1248.4443969726601</v>
      </c>
      <c r="BJ16" s="79">
        <v>267.0751953125</v>
      </c>
      <c r="BK16" s="79">
        <v>742.16265869140602</v>
      </c>
      <c r="BL16" s="79">
        <v>331.63078308105401</v>
      </c>
      <c r="BM16" s="79">
        <v>2.8544185161590598</v>
      </c>
      <c r="BN16" s="79">
        <v>0</v>
      </c>
      <c r="BO16" s="79">
        <v>0</v>
      </c>
      <c r="BP16" s="79">
        <v>380.867431640625</v>
      </c>
      <c r="BQ16" s="79">
        <v>0</v>
      </c>
      <c r="BR16" s="79">
        <v>0</v>
      </c>
      <c r="BS16" s="79">
        <v>140.26695251464901</v>
      </c>
      <c r="BT16" s="79">
        <v>0</v>
      </c>
      <c r="BU16" s="80">
        <v>232.312950134278</v>
      </c>
    </row>
    <row r="17" spans="1:73" x14ac:dyDescent="0.2">
      <c r="A17" s="77" t="s">
        <v>13</v>
      </c>
      <c r="B17" s="78">
        <v>0</v>
      </c>
      <c r="C17" s="78">
        <v>5354.4099121093805</v>
      </c>
      <c r="D17" s="78">
        <v>0</v>
      </c>
      <c r="E17" s="78">
        <v>7154.3537597656305</v>
      </c>
      <c r="F17" s="78">
        <v>0</v>
      </c>
      <c r="G17" s="78">
        <v>7339.24560546875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8">
        <v>14997.242675781301</v>
      </c>
      <c r="N17" s="78">
        <v>0</v>
      </c>
      <c r="O17" s="78">
        <v>7352.82666015625</v>
      </c>
      <c r="P17" s="78">
        <v>0</v>
      </c>
      <c r="Q17" s="78">
        <v>0</v>
      </c>
      <c r="R17" s="78">
        <v>0</v>
      </c>
      <c r="S17" s="78">
        <v>14989.2021484375</v>
      </c>
      <c r="T17" s="78">
        <v>0</v>
      </c>
      <c r="U17" s="78">
        <v>0</v>
      </c>
      <c r="V17" s="78">
        <v>0</v>
      </c>
      <c r="W17" s="78">
        <v>1997.37133789063</v>
      </c>
      <c r="X17" s="78">
        <v>0</v>
      </c>
      <c r="Y17" s="78">
        <v>7873.5197753906205</v>
      </c>
      <c r="Z17" s="78">
        <v>2002.41162109375</v>
      </c>
      <c r="AA17" s="78">
        <v>0</v>
      </c>
      <c r="AB17" s="78">
        <v>7873.6071777343705</v>
      </c>
      <c r="AC17" s="78">
        <v>0</v>
      </c>
      <c r="AD17" s="78">
        <v>0</v>
      </c>
      <c r="AE17" s="78">
        <v>0</v>
      </c>
      <c r="AF17" s="78">
        <v>0</v>
      </c>
      <c r="AG17" s="78">
        <v>5311.7385253906305</v>
      </c>
      <c r="AH17" s="78">
        <v>0</v>
      </c>
      <c r="AI17" s="78">
        <v>7098.4528808593705</v>
      </c>
      <c r="AJ17" s="78">
        <v>0</v>
      </c>
      <c r="AK17" s="78">
        <v>159.47332000732402</v>
      </c>
      <c r="AL17" s="78">
        <v>0</v>
      </c>
      <c r="AM17" s="78">
        <v>281.51078796386702</v>
      </c>
      <c r="AN17" s="78">
        <v>0</v>
      </c>
      <c r="AO17" s="78">
        <v>0</v>
      </c>
      <c r="AP17" s="78">
        <v>652.24502563476608</v>
      </c>
      <c r="AQ17" s="78">
        <v>1931.69592285156</v>
      </c>
      <c r="AR17" s="78">
        <v>766.33859252929699</v>
      </c>
      <c r="AS17" s="78">
        <v>42.147705078125</v>
      </c>
      <c r="AT17" s="78">
        <v>3.5333821773528999</v>
      </c>
      <c r="AU17" s="78">
        <v>0</v>
      </c>
      <c r="AV17" s="78">
        <v>0</v>
      </c>
      <c r="AW17" s="78">
        <v>2.7712800074368702E-3</v>
      </c>
      <c r="AX17" s="78">
        <v>0</v>
      </c>
      <c r="AY17" s="78">
        <v>0</v>
      </c>
      <c r="AZ17" s="78">
        <v>127.56548690795901</v>
      </c>
      <c r="BA17" s="78">
        <v>150.726459503174</v>
      </c>
      <c r="BB17" s="78">
        <v>3.0588004589080797</v>
      </c>
      <c r="BC17" s="79">
        <v>76.092422485351591</v>
      </c>
      <c r="BD17" s="79">
        <v>599.691162109375</v>
      </c>
      <c r="BE17" s="79">
        <v>719.919677734375</v>
      </c>
      <c r="BF17" s="79">
        <v>1488.7732543945301</v>
      </c>
      <c r="BG17" s="79">
        <v>1584.82580566406</v>
      </c>
      <c r="BH17" s="79">
        <v>464.67787170410099</v>
      </c>
      <c r="BI17" s="79">
        <v>1259.89672851563</v>
      </c>
      <c r="BJ17" s="79">
        <v>267.63984680175804</v>
      </c>
      <c r="BK17" s="79">
        <v>734.56936645507801</v>
      </c>
      <c r="BL17" s="79">
        <v>319.21406555175804</v>
      </c>
      <c r="BM17" s="79">
        <v>2.8786672353744498</v>
      </c>
      <c r="BN17" s="79">
        <v>0</v>
      </c>
      <c r="BO17" s="79">
        <v>0</v>
      </c>
      <c r="BP17" s="79">
        <v>352.77702331543003</v>
      </c>
      <c r="BQ17" s="79">
        <v>0</v>
      </c>
      <c r="BR17" s="79">
        <v>0</v>
      </c>
      <c r="BS17" s="79">
        <v>166.20198059082</v>
      </c>
      <c r="BT17" s="79">
        <v>0</v>
      </c>
      <c r="BU17" s="80">
        <v>261.57766723632801</v>
      </c>
    </row>
    <row r="18" spans="1:73" x14ac:dyDescent="0.2">
      <c r="A18" s="77" t="s">
        <v>14</v>
      </c>
      <c r="B18" s="78">
        <v>0</v>
      </c>
      <c r="C18" s="78">
        <v>5299.2390136718805</v>
      </c>
      <c r="D18" s="78">
        <v>0</v>
      </c>
      <c r="E18" s="78">
        <v>7090.3483886718805</v>
      </c>
      <c r="F18" s="78">
        <v>0</v>
      </c>
      <c r="G18" s="78">
        <v>7375.81640625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  <c r="M18" s="78">
        <v>15058.177246093801</v>
      </c>
      <c r="N18" s="78">
        <v>0</v>
      </c>
      <c r="O18" s="78">
        <v>7389.7033691406205</v>
      </c>
      <c r="P18" s="78">
        <v>0</v>
      </c>
      <c r="Q18" s="78">
        <v>0</v>
      </c>
      <c r="R18" s="78">
        <v>0</v>
      </c>
      <c r="S18" s="78">
        <v>15048.790527343801</v>
      </c>
      <c r="T18" s="78">
        <v>0</v>
      </c>
      <c r="U18" s="78">
        <v>0</v>
      </c>
      <c r="V18" s="78">
        <v>0</v>
      </c>
      <c r="W18" s="78">
        <v>2087.9222412109402</v>
      </c>
      <c r="X18" s="78">
        <v>0</v>
      </c>
      <c r="Y18" s="78">
        <v>7998.0764160156205</v>
      </c>
      <c r="Z18" s="78">
        <v>2093.28051757812</v>
      </c>
      <c r="AA18" s="78">
        <v>0</v>
      </c>
      <c r="AB18" s="78">
        <v>7998.2551269531205</v>
      </c>
      <c r="AC18" s="78">
        <v>0</v>
      </c>
      <c r="AD18" s="78">
        <v>0</v>
      </c>
      <c r="AE18" s="78">
        <v>0</v>
      </c>
      <c r="AF18" s="78">
        <v>0</v>
      </c>
      <c r="AG18" s="78">
        <v>5256.7978515625</v>
      </c>
      <c r="AH18" s="78">
        <v>0</v>
      </c>
      <c r="AI18" s="78">
        <v>7034.4626464843805</v>
      </c>
      <c r="AJ18" s="78">
        <v>0</v>
      </c>
      <c r="AK18" s="78">
        <v>152.112098693848</v>
      </c>
      <c r="AL18" s="78">
        <v>0</v>
      </c>
      <c r="AM18" s="78">
        <v>242.48146057128901</v>
      </c>
      <c r="AN18" s="78">
        <v>0</v>
      </c>
      <c r="AO18" s="78">
        <v>0</v>
      </c>
      <c r="AP18" s="78">
        <v>675.111572265625</v>
      </c>
      <c r="AQ18" s="78">
        <v>1989.06127929687</v>
      </c>
      <c r="AR18" s="78">
        <v>829.22930908203102</v>
      </c>
      <c r="AS18" s="78">
        <v>44.281591415405295</v>
      </c>
      <c r="AT18" s="78">
        <v>4.56914806365966</v>
      </c>
      <c r="AU18" s="78">
        <v>0</v>
      </c>
      <c r="AV18" s="78">
        <v>0</v>
      </c>
      <c r="AW18" s="78">
        <v>0</v>
      </c>
      <c r="AX18" s="78">
        <v>0</v>
      </c>
      <c r="AY18" s="78">
        <v>0</v>
      </c>
      <c r="AZ18" s="78">
        <v>117.03808975219701</v>
      </c>
      <c r="BA18" s="78">
        <v>192.35108184814501</v>
      </c>
      <c r="BB18" s="78">
        <v>15.4013886451721</v>
      </c>
      <c r="BC18" s="79">
        <v>67.660800933837891</v>
      </c>
      <c r="BD18" s="79">
        <v>531.48301696777298</v>
      </c>
      <c r="BE18" s="79">
        <v>655.88580322265602</v>
      </c>
      <c r="BF18" s="79">
        <v>1458.0327758789101</v>
      </c>
      <c r="BG18" s="79">
        <v>1587.80493164063</v>
      </c>
      <c r="BH18" s="79">
        <v>466.23669433593801</v>
      </c>
      <c r="BI18" s="79">
        <v>1261.8746948242201</v>
      </c>
      <c r="BJ18" s="79">
        <v>267.59826660156301</v>
      </c>
      <c r="BK18" s="79">
        <v>639.00177001953102</v>
      </c>
      <c r="BL18" s="79">
        <v>345.43589782714804</v>
      </c>
      <c r="BM18" s="79">
        <v>2.93409287929535</v>
      </c>
      <c r="BN18" s="79">
        <v>0</v>
      </c>
      <c r="BO18" s="79">
        <v>0</v>
      </c>
      <c r="BP18" s="79">
        <v>360.53314208984403</v>
      </c>
      <c r="BQ18" s="79">
        <v>0</v>
      </c>
      <c r="BR18" s="79">
        <v>0</v>
      </c>
      <c r="BS18" s="79">
        <v>136.92480087280302</v>
      </c>
      <c r="BT18" s="79">
        <v>0</v>
      </c>
      <c r="BU18" s="80">
        <v>258.06159210205101</v>
      </c>
    </row>
    <row r="19" spans="1:73" x14ac:dyDescent="0.2">
      <c r="A19" s="77" t="s">
        <v>15</v>
      </c>
      <c r="B19" s="78">
        <v>0</v>
      </c>
      <c r="C19" s="78">
        <v>4837.31005859375</v>
      </c>
      <c r="D19" s="78">
        <v>0</v>
      </c>
      <c r="E19" s="78">
        <v>6885.38671875</v>
      </c>
      <c r="F19" s="78">
        <v>0</v>
      </c>
      <c r="G19" s="78">
        <v>6522.4216308593805</v>
      </c>
      <c r="H19" s="78">
        <v>0</v>
      </c>
      <c r="I19" s="78">
        <v>0</v>
      </c>
      <c r="J19" s="78">
        <v>0</v>
      </c>
      <c r="K19" s="78">
        <v>0</v>
      </c>
      <c r="L19" s="78">
        <v>0</v>
      </c>
      <c r="M19" s="78">
        <v>14587.7216796875</v>
      </c>
      <c r="N19" s="78">
        <v>0</v>
      </c>
      <c r="O19" s="78">
        <v>6533.6208496093805</v>
      </c>
      <c r="P19" s="78">
        <v>0</v>
      </c>
      <c r="Q19" s="78">
        <v>0</v>
      </c>
      <c r="R19" s="78">
        <v>0</v>
      </c>
      <c r="S19" s="78">
        <v>14580.416503906301</v>
      </c>
      <c r="T19" s="78">
        <v>0</v>
      </c>
      <c r="U19" s="78">
        <v>0</v>
      </c>
      <c r="V19" s="78">
        <v>0</v>
      </c>
      <c r="W19" s="78">
        <v>1692.95776367188</v>
      </c>
      <c r="X19" s="78">
        <v>0</v>
      </c>
      <c r="Y19" s="78">
        <v>7733.5949707031205</v>
      </c>
      <c r="Z19" s="78">
        <v>1697.5840454101601</v>
      </c>
      <c r="AA19" s="78">
        <v>0</v>
      </c>
      <c r="AB19" s="78">
        <v>7733.8195800781205</v>
      </c>
      <c r="AC19" s="78">
        <v>0</v>
      </c>
      <c r="AD19" s="78">
        <v>0</v>
      </c>
      <c r="AE19" s="78">
        <v>0</v>
      </c>
      <c r="AF19" s="78">
        <v>0</v>
      </c>
      <c r="AG19" s="78">
        <v>4795.57031250001</v>
      </c>
      <c r="AH19" s="78">
        <v>0</v>
      </c>
      <c r="AI19" s="78">
        <v>6831.25341796875</v>
      </c>
      <c r="AJ19" s="78">
        <v>0</v>
      </c>
      <c r="AK19" s="78">
        <v>155.53810119628901</v>
      </c>
      <c r="AL19" s="78">
        <v>0</v>
      </c>
      <c r="AM19" s="78">
        <v>154.10118484497102</v>
      </c>
      <c r="AN19" s="78">
        <v>0</v>
      </c>
      <c r="AO19" s="78">
        <v>0</v>
      </c>
      <c r="AP19" s="78">
        <v>611.51412963867199</v>
      </c>
      <c r="AQ19" s="78">
        <v>2040.50732421875</v>
      </c>
      <c r="AR19" s="78">
        <v>687.65158081054699</v>
      </c>
      <c r="AS19" s="78">
        <v>43.6684474945069</v>
      </c>
      <c r="AT19" s="78">
        <v>3.85207939147949</v>
      </c>
      <c r="AU19" s="78">
        <v>0</v>
      </c>
      <c r="AV19" s="78">
        <v>0</v>
      </c>
      <c r="AW19" s="78">
        <v>0</v>
      </c>
      <c r="AX19" s="78">
        <v>0</v>
      </c>
      <c r="AY19" s="78">
        <v>0</v>
      </c>
      <c r="AZ19" s="78">
        <v>113.276073455811</v>
      </c>
      <c r="BA19" s="78">
        <v>82.7538871765137</v>
      </c>
      <c r="BB19" s="78">
        <v>14.583861827850399</v>
      </c>
      <c r="BC19" s="79">
        <v>65.187435150146499</v>
      </c>
      <c r="BD19" s="79">
        <v>503.42381286621105</v>
      </c>
      <c r="BE19" s="79">
        <v>605.12286376953102</v>
      </c>
      <c r="BF19" s="79">
        <v>1389.16650390625</v>
      </c>
      <c r="BG19" s="79">
        <v>1580.2704467773401</v>
      </c>
      <c r="BH19" s="79">
        <v>476.08512878418003</v>
      </c>
      <c r="BI19" s="79">
        <v>1273.2161254882801</v>
      </c>
      <c r="BJ19" s="79">
        <v>267.45623779296903</v>
      </c>
      <c r="BK19" s="79">
        <v>620.07046508789108</v>
      </c>
      <c r="BL19" s="79">
        <v>257.91610717773403</v>
      </c>
      <c r="BM19" s="79">
        <v>2.8544185161590598</v>
      </c>
      <c r="BN19" s="79">
        <v>0</v>
      </c>
      <c r="BO19" s="79">
        <v>0</v>
      </c>
      <c r="BP19" s="79">
        <v>238.52753448486303</v>
      </c>
      <c r="BQ19" s="79">
        <v>0</v>
      </c>
      <c r="BR19" s="79">
        <v>0</v>
      </c>
      <c r="BS19" s="79">
        <v>157.03596496582</v>
      </c>
      <c r="BT19" s="79">
        <v>0</v>
      </c>
      <c r="BU19" s="80">
        <v>289.33203125</v>
      </c>
    </row>
    <row r="20" spans="1:73" x14ac:dyDescent="0.2">
      <c r="A20" s="77" t="s">
        <v>16</v>
      </c>
      <c r="B20" s="78">
        <v>0</v>
      </c>
      <c r="C20" s="78">
        <v>5444.0070800781205</v>
      </c>
      <c r="D20" s="78">
        <v>0</v>
      </c>
      <c r="E20" s="78">
        <v>7257.919921875</v>
      </c>
      <c r="F20" s="78">
        <v>0</v>
      </c>
      <c r="G20" s="78">
        <v>7471.39990234375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  <c r="M20" s="78">
        <v>15058.885253906301</v>
      </c>
      <c r="N20" s="78">
        <v>0</v>
      </c>
      <c r="O20" s="78">
        <v>7484.8154296875</v>
      </c>
      <c r="P20" s="78">
        <v>0</v>
      </c>
      <c r="Q20" s="78">
        <v>0</v>
      </c>
      <c r="R20" s="78">
        <v>0</v>
      </c>
      <c r="S20" s="78">
        <v>15050.1982421875</v>
      </c>
      <c r="T20" s="78">
        <v>0</v>
      </c>
      <c r="U20" s="78">
        <v>0</v>
      </c>
      <c r="V20" s="78">
        <v>0</v>
      </c>
      <c r="W20" s="78">
        <v>2040.7249145507801</v>
      </c>
      <c r="X20" s="78">
        <v>0</v>
      </c>
      <c r="Y20" s="78">
        <v>7833.7685546875</v>
      </c>
      <c r="Z20" s="78">
        <v>2045.6553344726501</v>
      </c>
      <c r="AA20" s="78">
        <v>0</v>
      </c>
      <c r="AB20" s="78">
        <v>7833.6110839843705</v>
      </c>
      <c r="AC20" s="78">
        <v>0</v>
      </c>
      <c r="AD20" s="78">
        <v>0</v>
      </c>
      <c r="AE20" s="78">
        <v>0</v>
      </c>
      <c r="AF20" s="78">
        <v>0</v>
      </c>
      <c r="AG20" s="78">
        <v>5399.6530761718805</v>
      </c>
      <c r="AH20" s="78">
        <v>0</v>
      </c>
      <c r="AI20" s="78">
        <v>7201.19531250001</v>
      </c>
      <c r="AJ20" s="78">
        <v>0</v>
      </c>
      <c r="AK20" s="78">
        <v>149.48284912109401</v>
      </c>
      <c r="AL20" s="78">
        <v>0</v>
      </c>
      <c r="AM20" s="78">
        <v>303.862548828125</v>
      </c>
      <c r="AN20" s="78">
        <v>0</v>
      </c>
      <c r="AO20" s="78">
        <v>0</v>
      </c>
      <c r="AP20" s="78">
        <v>641.66912841796898</v>
      </c>
      <c r="AQ20" s="78">
        <v>2109.6910400390702</v>
      </c>
      <c r="AR20" s="78">
        <v>779.15234375</v>
      </c>
      <c r="AS20" s="78">
        <v>45.1372261047363</v>
      </c>
      <c r="AT20" s="78">
        <v>2.3729086518287601</v>
      </c>
      <c r="AU20" s="78">
        <v>0</v>
      </c>
      <c r="AV20" s="78">
        <v>0</v>
      </c>
      <c r="AW20" s="78">
        <v>0</v>
      </c>
      <c r="AX20" s="78">
        <v>0</v>
      </c>
      <c r="AY20" s="78">
        <v>2.7712800074368702E-3</v>
      </c>
      <c r="AZ20" s="78">
        <v>98.539794921875</v>
      </c>
      <c r="BA20" s="78">
        <v>194.34294128417901</v>
      </c>
      <c r="BB20" s="78">
        <v>14.4868669509888</v>
      </c>
      <c r="BC20" s="79">
        <v>64.588146209716797</v>
      </c>
      <c r="BD20" s="79">
        <v>493.67930603027401</v>
      </c>
      <c r="BE20" s="79">
        <v>659.17669677734398</v>
      </c>
      <c r="BF20" s="79">
        <v>1462.8063354492201</v>
      </c>
      <c r="BG20" s="79">
        <v>1564.4326782226601</v>
      </c>
      <c r="BH20" s="79">
        <v>468.83824157714804</v>
      </c>
      <c r="BI20" s="79">
        <v>1244.4675903320301</v>
      </c>
      <c r="BJ20" s="79">
        <v>387.96881103515602</v>
      </c>
      <c r="BK20" s="79">
        <v>736.491943359375</v>
      </c>
      <c r="BL20" s="79">
        <v>305.52531433105503</v>
      </c>
      <c r="BM20" s="79">
        <v>2.7574237585067798</v>
      </c>
      <c r="BN20" s="79">
        <v>0</v>
      </c>
      <c r="BO20" s="79">
        <v>0</v>
      </c>
      <c r="BP20" s="79">
        <v>431.00334167480503</v>
      </c>
      <c r="BQ20" s="79">
        <v>0</v>
      </c>
      <c r="BR20" s="79">
        <v>0</v>
      </c>
      <c r="BS20" s="79">
        <v>156.325141906738</v>
      </c>
      <c r="BT20" s="79">
        <v>0</v>
      </c>
      <c r="BU20" s="80">
        <v>289.33897399902304</v>
      </c>
    </row>
    <row r="21" spans="1:73" x14ac:dyDescent="0.2">
      <c r="A21" s="77" t="s">
        <v>17</v>
      </c>
      <c r="B21" s="78">
        <v>0</v>
      </c>
      <c r="C21" s="78">
        <v>5376.8044433593705</v>
      </c>
      <c r="D21" s="78">
        <v>0</v>
      </c>
      <c r="E21" s="78">
        <v>7060.7619628906305</v>
      </c>
      <c r="F21" s="78">
        <v>0</v>
      </c>
      <c r="G21" s="78">
        <v>7433.3564453125</v>
      </c>
      <c r="H21" s="78">
        <v>0</v>
      </c>
      <c r="I21" s="78">
        <v>0</v>
      </c>
      <c r="J21" s="78">
        <v>0</v>
      </c>
      <c r="K21" s="78">
        <v>0</v>
      </c>
      <c r="L21" s="78">
        <v>0</v>
      </c>
      <c r="M21" s="78">
        <v>14762.6728515625</v>
      </c>
      <c r="N21" s="78">
        <v>0</v>
      </c>
      <c r="O21" s="78">
        <v>7447.0771484375</v>
      </c>
      <c r="P21" s="78">
        <v>0</v>
      </c>
      <c r="Q21" s="78">
        <v>0</v>
      </c>
      <c r="R21" s="78">
        <v>0</v>
      </c>
      <c r="S21" s="78">
        <v>14753.655761718801</v>
      </c>
      <c r="T21" s="78">
        <v>0</v>
      </c>
      <c r="U21" s="78">
        <v>0</v>
      </c>
      <c r="V21" s="78">
        <v>0</v>
      </c>
      <c r="W21" s="78">
        <v>2068.79711914062</v>
      </c>
      <c r="X21" s="78">
        <v>0</v>
      </c>
      <c r="Y21" s="78">
        <v>7732.02685546875</v>
      </c>
      <c r="Z21" s="78">
        <v>2074.1990966796902</v>
      </c>
      <c r="AA21" s="78">
        <v>0</v>
      </c>
      <c r="AB21" s="78">
        <v>7732.2119140625</v>
      </c>
      <c r="AC21" s="78">
        <v>0</v>
      </c>
      <c r="AD21" s="78">
        <v>0</v>
      </c>
      <c r="AE21" s="78">
        <v>0</v>
      </c>
      <c r="AF21" s="78">
        <v>0</v>
      </c>
      <c r="AG21" s="78">
        <v>5334.9753417968705</v>
      </c>
      <c r="AH21" s="78">
        <v>0</v>
      </c>
      <c r="AI21" s="78">
        <v>7005.1706542968805</v>
      </c>
      <c r="AJ21" s="78">
        <v>0</v>
      </c>
      <c r="AK21" s="78">
        <v>146.19888305664099</v>
      </c>
      <c r="AL21" s="78">
        <v>0</v>
      </c>
      <c r="AM21" s="78">
        <v>298.78279113769503</v>
      </c>
      <c r="AN21" s="78">
        <v>0</v>
      </c>
      <c r="AO21" s="78">
        <v>0</v>
      </c>
      <c r="AP21" s="78">
        <v>639.87472534179699</v>
      </c>
      <c r="AQ21" s="78">
        <v>2127.10864257813</v>
      </c>
      <c r="AR21" s="78">
        <v>759.69097900390602</v>
      </c>
      <c r="AS21" s="78">
        <v>53.506486892700195</v>
      </c>
      <c r="AT21" s="78">
        <v>1.0704069435596499</v>
      </c>
      <c r="AU21" s="78">
        <v>0</v>
      </c>
      <c r="AV21" s="78">
        <v>0</v>
      </c>
      <c r="AW21" s="78">
        <v>0</v>
      </c>
      <c r="AX21" s="78">
        <v>0</v>
      </c>
      <c r="AY21" s="78">
        <v>0</v>
      </c>
      <c r="AZ21" s="78">
        <v>99.918506622314396</v>
      </c>
      <c r="BA21" s="78">
        <v>199.86471557617202</v>
      </c>
      <c r="BB21" s="78">
        <v>14.2790203094482</v>
      </c>
      <c r="BC21" s="79">
        <v>64.823707580566392</v>
      </c>
      <c r="BD21" s="79">
        <v>362.23402404785099</v>
      </c>
      <c r="BE21" s="79">
        <v>640.33889770507801</v>
      </c>
      <c r="BF21" s="79">
        <v>1438.28747558594</v>
      </c>
      <c r="BG21" s="79">
        <v>1523.50427246094</v>
      </c>
      <c r="BH21" s="79">
        <v>506.77705383300804</v>
      </c>
      <c r="BI21" s="79">
        <v>1237.23107910156</v>
      </c>
      <c r="BJ21" s="79">
        <v>441.53765869140602</v>
      </c>
      <c r="BK21" s="79">
        <v>658.321044921875</v>
      </c>
      <c r="BL21" s="79">
        <v>272.161865234375</v>
      </c>
      <c r="BM21" s="79">
        <v>2.88905954360962</v>
      </c>
      <c r="BN21" s="79">
        <v>0</v>
      </c>
      <c r="BO21" s="79">
        <v>0</v>
      </c>
      <c r="BP21" s="79">
        <v>414.54191589355503</v>
      </c>
      <c r="BQ21" s="79">
        <v>0</v>
      </c>
      <c r="BR21" s="79">
        <v>0</v>
      </c>
      <c r="BS21" s="79">
        <v>152.53818511962902</v>
      </c>
      <c r="BT21" s="79">
        <v>0</v>
      </c>
      <c r="BU21" s="80">
        <v>288.49024963378901</v>
      </c>
    </row>
    <row r="22" spans="1:73" x14ac:dyDescent="0.2">
      <c r="A22" s="77" t="s">
        <v>18</v>
      </c>
      <c r="B22" s="78">
        <v>0</v>
      </c>
      <c r="C22" s="78">
        <v>5419.8068847656205</v>
      </c>
      <c r="D22" s="78">
        <v>0</v>
      </c>
      <c r="E22" s="78">
        <v>6810.2731933593805</v>
      </c>
      <c r="F22" s="78">
        <v>0</v>
      </c>
      <c r="G22" s="78">
        <v>7331.60302734375</v>
      </c>
      <c r="H22" s="78">
        <v>0</v>
      </c>
      <c r="I22" s="78">
        <v>0</v>
      </c>
      <c r="J22" s="78">
        <v>0</v>
      </c>
      <c r="K22" s="78">
        <v>0</v>
      </c>
      <c r="L22" s="78">
        <v>0</v>
      </c>
      <c r="M22" s="78">
        <v>14235.863769531301</v>
      </c>
      <c r="N22" s="78">
        <v>0</v>
      </c>
      <c r="O22" s="78">
        <v>7344.7136230468805</v>
      </c>
      <c r="P22" s="78">
        <v>0</v>
      </c>
      <c r="Q22" s="78">
        <v>0</v>
      </c>
      <c r="R22" s="78">
        <v>0</v>
      </c>
      <c r="S22" s="78">
        <v>14228.170410156301</v>
      </c>
      <c r="T22" s="78">
        <v>0</v>
      </c>
      <c r="U22" s="78">
        <v>0</v>
      </c>
      <c r="V22" s="78">
        <v>0</v>
      </c>
      <c r="W22" s="78">
        <v>1924.13635253906</v>
      </c>
      <c r="X22" s="78">
        <v>0</v>
      </c>
      <c r="Y22" s="78">
        <v>7454.97021484375</v>
      </c>
      <c r="Z22" s="78">
        <v>1929.0062866210901</v>
      </c>
      <c r="AA22" s="78">
        <v>0</v>
      </c>
      <c r="AB22" s="78">
        <v>7454.8044433593805</v>
      </c>
      <c r="AC22" s="78">
        <v>0</v>
      </c>
      <c r="AD22" s="78">
        <v>0</v>
      </c>
      <c r="AE22" s="78">
        <v>0</v>
      </c>
      <c r="AF22" s="78">
        <v>0</v>
      </c>
      <c r="AG22" s="78">
        <v>5376.49267578125</v>
      </c>
      <c r="AH22" s="78">
        <v>0</v>
      </c>
      <c r="AI22" s="78">
        <v>6756.087890625</v>
      </c>
      <c r="AJ22" s="78">
        <v>0</v>
      </c>
      <c r="AK22" s="78">
        <v>141.25560760498101</v>
      </c>
      <c r="AL22" s="78">
        <v>0</v>
      </c>
      <c r="AM22" s="78">
        <v>250.04290008544902</v>
      </c>
      <c r="AN22" s="78">
        <v>0</v>
      </c>
      <c r="AO22" s="78">
        <v>0</v>
      </c>
      <c r="AP22" s="78">
        <v>636.54226684570301</v>
      </c>
      <c r="AQ22" s="78">
        <v>2071.03173828125</v>
      </c>
      <c r="AR22" s="78">
        <v>824.11633300781205</v>
      </c>
      <c r="AS22" s="78">
        <v>81.361320495605497</v>
      </c>
      <c r="AT22" s="78">
        <v>5.1095476150512695</v>
      </c>
      <c r="AU22" s="78">
        <v>0</v>
      </c>
      <c r="AV22" s="78">
        <v>0</v>
      </c>
      <c r="AW22" s="78">
        <v>0</v>
      </c>
      <c r="AX22" s="78">
        <v>0</v>
      </c>
      <c r="AY22" s="78">
        <v>0</v>
      </c>
      <c r="AZ22" s="78">
        <v>93.873649597167898</v>
      </c>
      <c r="BA22" s="78">
        <v>161.75268936157201</v>
      </c>
      <c r="BB22" s="78">
        <v>13.988036632537899</v>
      </c>
      <c r="BC22" s="79">
        <v>64.737106323242202</v>
      </c>
      <c r="BD22" s="79">
        <v>371.33767700195403</v>
      </c>
      <c r="BE22" s="79">
        <v>649.31094360351608</v>
      </c>
      <c r="BF22" s="79">
        <v>1455.61486816406</v>
      </c>
      <c r="BG22" s="79">
        <v>1480.6603393554701</v>
      </c>
      <c r="BH22" s="79">
        <v>472.95359802246099</v>
      </c>
      <c r="BI22" s="79">
        <v>1200.0336303710901</v>
      </c>
      <c r="BJ22" s="79">
        <v>441.06311035156205</v>
      </c>
      <c r="BK22" s="79">
        <v>641.60330200195301</v>
      </c>
      <c r="BL22" s="79">
        <v>318.19976806640602</v>
      </c>
      <c r="BM22" s="79">
        <v>2.9029159545898398</v>
      </c>
      <c r="BN22" s="79">
        <v>0</v>
      </c>
      <c r="BO22" s="79">
        <v>0</v>
      </c>
      <c r="BP22" s="79">
        <v>383.02902221679705</v>
      </c>
      <c r="BQ22" s="79">
        <v>0</v>
      </c>
      <c r="BR22" s="79">
        <v>0</v>
      </c>
      <c r="BS22" s="79">
        <v>96.96847534179679</v>
      </c>
      <c r="BT22" s="79">
        <v>0</v>
      </c>
      <c r="BU22" s="80">
        <v>280.08634948730503</v>
      </c>
    </row>
    <row r="23" spans="1:73" x14ac:dyDescent="0.2">
      <c r="A23" s="77" t="s">
        <v>19</v>
      </c>
      <c r="B23" s="78">
        <v>0</v>
      </c>
      <c r="C23" s="78">
        <v>4951.5065917968805</v>
      </c>
      <c r="D23" s="78">
        <v>0</v>
      </c>
      <c r="E23" s="78">
        <v>6708.1291503906205</v>
      </c>
      <c r="F23" s="78">
        <v>0</v>
      </c>
      <c r="G23" s="78">
        <v>6868.68798828126</v>
      </c>
      <c r="H23" s="78">
        <v>0</v>
      </c>
      <c r="I23" s="78">
        <v>0</v>
      </c>
      <c r="J23" s="78">
        <v>0</v>
      </c>
      <c r="K23" s="78">
        <v>0</v>
      </c>
      <c r="L23" s="78">
        <v>0</v>
      </c>
      <c r="M23" s="78">
        <v>13865.423828125</v>
      </c>
      <c r="N23" s="78">
        <v>0</v>
      </c>
      <c r="O23" s="78">
        <v>6880.0695800781305</v>
      </c>
      <c r="P23" s="78">
        <v>0</v>
      </c>
      <c r="Q23" s="78">
        <v>0</v>
      </c>
      <c r="R23" s="78">
        <v>0</v>
      </c>
      <c r="S23" s="78">
        <v>13857.0283203125</v>
      </c>
      <c r="T23" s="78">
        <v>0</v>
      </c>
      <c r="U23" s="78">
        <v>0</v>
      </c>
      <c r="V23" s="78">
        <v>0</v>
      </c>
      <c r="W23" s="78">
        <v>1925.4080200195401</v>
      </c>
      <c r="X23" s="78">
        <v>0</v>
      </c>
      <c r="Y23" s="78">
        <v>7183.4567871093705</v>
      </c>
      <c r="Z23" s="78">
        <v>1930.3317260742201</v>
      </c>
      <c r="AA23" s="78">
        <v>0</v>
      </c>
      <c r="AB23" s="78">
        <v>7183.6525878906205</v>
      </c>
      <c r="AC23" s="78">
        <v>0</v>
      </c>
      <c r="AD23" s="78">
        <v>0</v>
      </c>
      <c r="AE23" s="78">
        <v>0</v>
      </c>
      <c r="AF23" s="78">
        <v>0</v>
      </c>
      <c r="AG23" s="78">
        <v>4911.5227050781305</v>
      </c>
      <c r="AH23" s="78">
        <v>0</v>
      </c>
      <c r="AI23" s="78">
        <v>6654.84960937499</v>
      </c>
      <c r="AJ23" s="78">
        <v>0</v>
      </c>
      <c r="AK23" s="78">
        <v>126.017032623291</v>
      </c>
      <c r="AL23" s="78">
        <v>0</v>
      </c>
      <c r="AM23" s="78">
        <v>199.61530303955101</v>
      </c>
      <c r="AN23" s="78">
        <v>0</v>
      </c>
      <c r="AO23" s="78">
        <v>0</v>
      </c>
      <c r="AP23" s="78">
        <v>632.57586669921898</v>
      </c>
      <c r="AQ23" s="78">
        <v>2126.3895263671902</v>
      </c>
      <c r="AR23" s="78">
        <v>604.12518310546898</v>
      </c>
      <c r="AS23" s="78">
        <v>84.333518981933594</v>
      </c>
      <c r="AT23" s="78">
        <v>12.197096824646001</v>
      </c>
      <c r="AU23" s="78">
        <v>0</v>
      </c>
      <c r="AV23" s="78">
        <v>0</v>
      </c>
      <c r="AW23" s="78">
        <v>0</v>
      </c>
      <c r="AX23" s="78">
        <v>0</v>
      </c>
      <c r="AY23" s="78">
        <v>0</v>
      </c>
      <c r="AZ23" s="78">
        <v>89.765228271484389</v>
      </c>
      <c r="BA23" s="78">
        <v>199.36242675781301</v>
      </c>
      <c r="BB23" s="78">
        <v>14.275556564331099</v>
      </c>
      <c r="BC23" s="79">
        <v>64.574291229248004</v>
      </c>
      <c r="BD23" s="79">
        <v>392.62457275390602</v>
      </c>
      <c r="BE23" s="79">
        <v>582.16281127929699</v>
      </c>
      <c r="BF23" s="79">
        <v>1337.05261230469</v>
      </c>
      <c r="BG23" s="79">
        <v>1478.4813842773401</v>
      </c>
      <c r="BH23" s="79">
        <v>434.16954040527401</v>
      </c>
      <c r="BI23" s="79">
        <v>1094.69372558594</v>
      </c>
      <c r="BJ23" s="79">
        <v>443.56761169433599</v>
      </c>
      <c r="BK23" s="79">
        <v>625.723876953125</v>
      </c>
      <c r="BL23" s="79">
        <v>316.92774963379003</v>
      </c>
      <c r="BM23" s="79">
        <v>2.9860544204711901</v>
      </c>
      <c r="BN23" s="79">
        <v>0</v>
      </c>
      <c r="BO23" s="79">
        <v>0</v>
      </c>
      <c r="BP23" s="79">
        <v>355.30928039550804</v>
      </c>
      <c r="BQ23" s="79">
        <v>0</v>
      </c>
      <c r="BR23" s="79">
        <v>0</v>
      </c>
      <c r="BS23" s="79">
        <v>65.600358963012695</v>
      </c>
      <c r="BT23" s="79">
        <v>0</v>
      </c>
      <c r="BU23" s="80">
        <v>291.091796875</v>
      </c>
    </row>
    <row r="24" spans="1:73" x14ac:dyDescent="0.2">
      <c r="A24" s="77" t="s">
        <v>20</v>
      </c>
      <c r="B24" s="78">
        <v>0</v>
      </c>
      <c r="C24" s="78">
        <v>4547.3762207031305</v>
      </c>
      <c r="D24" s="78">
        <v>0</v>
      </c>
      <c r="E24" s="78">
        <v>6128.4306640625</v>
      </c>
      <c r="F24" s="78">
        <v>0</v>
      </c>
      <c r="G24" s="78">
        <v>6174.02294921875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12732.23828125</v>
      </c>
      <c r="N24" s="78">
        <v>0</v>
      </c>
      <c r="O24" s="78">
        <v>6184.6755371093805</v>
      </c>
      <c r="P24" s="78">
        <v>0</v>
      </c>
      <c r="Q24" s="78">
        <v>0</v>
      </c>
      <c r="R24" s="78">
        <v>0</v>
      </c>
      <c r="S24" s="78">
        <v>12725.064453125</v>
      </c>
      <c r="T24" s="78">
        <v>0</v>
      </c>
      <c r="U24" s="78">
        <v>0</v>
      </c>
      <c r="V24" s="78">
        <v>0</v>
      </c>
      <c r="W24" s="78">
        <v>1631.0399780273401</v>
      </c>
      <c r="X24" s="78">
        <v>0</v>
      </c>
      <c r="Y24" s="78">
        <v>6627.6223144531305</v>
      </c>
      <c r="Z24" s="78">
        <v>1635.30578613281</v>
      </c>
      <c r="AA24" s="78">
        <v>0</v>
      </c>
      <c r="AB24" s="78">
        <v>6628.01025390626</v>
      </c>
      <c r="AC24" s="78">
        <v>0</v>
      </c>
      <c r="AD24" s="78">
        <v>0</v>
      </c>
      <c r="AE24" s="78">
        <v>0</v>
      </c>
      <c r="AF24" s="78">
        <v>0</v>
      </c>
      <c r="AG24" s="78">
        <v>4509.43603515625</v>
      </c>
      <c r="AH24" s="78">
        <v>0</v>
      </c>
      <c r="AI24" s="78">
        <v>6079.4436035156305</v>
      </c>
      <c r="AJ24" s="78">
        <v>0</v>
      </c>
      <c r="AK24" s="78">
        <v>112.15023803710901</v>
      </c>
      <c r="AL24" s="78">
        <v>0</v>
      </c>
      <c r="AM24" s="78">
        <v>151.727592468262</v>
      </c>
      <c r="AN24" s="78">
        <v>0</v>
      </c>
      <c r="AO24" s="78">
        <v>0</v>
      </c>
      <c r="AP24" s="78">
        <v>580.78408813476506</v>
      </c>
      <c r="AQ24" s="78">
        <v>2029.0634765625</v>
      </c>
      <c r="AR24" s="78">
        <v>550.70184326171898</v>
      </c>
      <c r="AS24" s="78">
        <v>81.773548126220703</v>
      </c>
      <c r="AT24" s="78">
        <v>17.071085929870598</v>
      </c>
      <c r="AU24" s="78">
        <v>0</v>
      </c>
      <c r="AV24" s="78">
        <v>0</v>
      </c>
      <c r="AW24" s="78">
        <v>0</v>
      </c>
      <c r="AX24" s="78">
        <v>0</v>
      </c>
      <c r="AY24" s="78">
        <v>0</v>
      </c>
      <c r="AZ24" s="78">
        <v>72.413547515869098</v>
      </c>
      <c r="BA24" s="78">
        <v>112.313053131104</v>
      </c>
      <c r="BB24" s="78">
        <v>13.925682067871099</v>
      </c>
      <c r="BC24" s="79">
        <v>63.296035766601499</v>
      </c>
      <c r="BD24" s="79">
        <v>487.125244140625</v>
      </c>
      <c r="BE24" s="79">
        <v>508.09344482421903</v>
      </c>
      <c r="BF24" s="79">
        <v>1190.1193237304701</v>
      </c>
      <c r="BG24" s="79">
        <v>1368.59326171875</v>
      </c>
      <c r="BH24" s="79">
        <v>400.87258911132801</v>
      </c>
      <c r="BI24" s="79">
        <v>1021.8194885253901</v>
      </c>
      <c r="BJ24" s="79">
        <v>442.35174560546903</v>
      </c>
      <c r="BK24" s="79">
        <v>626.08068847656307</v>
      </c>
      <c r="BL24" s="79">
        <v>282.28813171386702</v>
      </c>
      <c r="BM24" s="79">
        <v>2.9029159545898398</v>
      </c>
      <c r="BN24" s="79">
        <v>0</v>
      </c>
      <c r="BO24" s="79">
        <v>0</v>
      </c>
      <c r="BP24" s="79">
        <v>166.89340972900402</v>
      </c>
      <c r="BQ24" s="79">
        <v>0</v>
      </c>
      <c r="BR24" s="79">
        <v>0</v>
      </c>
      <c r="BS24" s="79">
        <v>42.072189331054695</v>
      </c>
      <c r="BT24" s="79">
        <v>0</v>
      </c>
      <c r="BU24" s="80">
        <v>269.718299865723</v>
      </c>
    </row>
    <row r="25" spans="1:73" x14ac:dyDescent="0.2">
      <c r="A25" s="77" t="s">
        <v>21</v>
      </c>
      <c r="B25" s="78">
        <v>0</v>
      </c>
      <c r="C25" s="78">
        <v>4170.5217285156305</v>
      </c>
      <c r="D25" s="78">
        <v>0</v>
      </c>
      <c r="E25" s="78">
        <v>5985.4284667968705</v>
      </c>
      <c r="F25" s="78">
        <v>0</v>
      </c>
      <c r="G25" s="78">
        <v>5843.4348144531305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12377.8486328125</v>
      </c>
      <c r="N25" s="78">
        <v>0</v>
      </c>
      <c r="O25" s="78">
        <v>5853.4990234375</v>
      </c>
      <c r="P25" s="78">
        <v>0</v>
      </c>
      <c r="Q25" s="78">
        <v>0</v>
      </c>
      <c r="R25" s="78">
        <v>0</v>
      </c>
      <c r="S25" s="78">
        <v>12370.855957031301</v>
      </c>
      <c r="T25" s="78">
        <v>0</v>
      </c>
      <c r="U25" s="78">
        <v>0</v>
      </c>
      <c r="V25" s="78">
        <v>0</v>
      </c>
      <c r="W25" s="78">
        <v>1676.73596191406</v>
      </c>
      <c r="X25" s="78">
        <v>0</v>
      </c>
      <c r="Y25" s="78">
        <v>6414.76318359375</v>
      </c>
      <c r="Z25" s="78">
        <v>1681.2494506835901</v>
      </c>
      <c r="AA25" s="78">
        <v>0</v>
      </c>
      <c r="AB25" s="78">
        <v>6415.0666503906305</v>
      </c>
      <c r="AC25" s="78">
        <v>0</v>
      </c>
      <c r="AD25" s="78">
        <v>0</v>
      </c>
      <c r="AE25" s="78">
        <v>0</v>
      </c>
      <c r="AF25" s="78">
        <v>0</v>
      </c>
      <c r="AG25" s="78">
        <v>4135.2567138671902</v>
      </c>
      <c r="AH25" s="78">
        <v>0</v>
      </c>
      <c r="AI25" s="78">
        <v>5937.0847167968805</v>
      </c>
      <c r="AJ25" s="78">
        <v>0</v>
      </c>
      <c r="AK25" s="78">
        <v>92.203952789306598</v>
      </c>
      <c r="AL25" s="78">
        <v>0</v>
      </c>
      <c r="AM25" s="78">
        <v>87.943801879882798</v>
      </c>
      <c r="AN25" s="78">
        <v>0</v>
      </c>
      <c r="AO25" s="78">
        <v>0</v>
      </c>
      <c r="AP25" s="78">
        <v>494.47950744628901</v>
      </c>
      <c r="AQ25" s="78">
        <v>1899.60437011719</v>
      </c>
      <c r="AR25" s="78">
        <v>496.440185546875</v>
      </c>
      <c r="AS25" s="78">
        <v>68.807422637939496</v>
      </c>
      <c r="AT25" s="78">
        <v>13.8806495666504</v>
      </c>
      <c r="AU25" s="78">
        <v>0</v>
      </c>
      <c r="AV25" s="78">
        <v>0</v>
      </c>
      <c r="AW25" s="78">
        <v>0</v>
      </c>
      <c r="AX25" s="78">
        <v>0</v>
      </c>
      <c r="AY25" s="78">
        <v>0</v>
      </c>
      <c r="AZ25" s="78">
        <v>68.696571350097699</v>
      </c>
      <c r="BA25" s="78">
        <v>166.48464965820301</v>
      </c>
      <c r="BB25" s="78">
        <v>13.603520870208799</v>
      </c>
      <c r="BC25" s="79">
        <v>63.160936355590799</v>
      </c>
      <c r="BD25" s="79">
        <v>357.42237854003901</v>
      </c>
      <c r="BE25" s="79">
        <v>661.59112548828102</v>
      </c>
      <c r="BF25" s="79">
        <v>1147.81567382813</v>
      </c>
      <c r="BG25" s="79">
        <v>1392.4158325195301</v>
      </c>
      <c r="BH25" s="79">
        <v>371.03285217285099</v>
      </c>
      <c r="BI25" s="79">
        <v>976.28039550781307</v>
      </c>
      <c r="BJ25" s="79">
        <v>442.58036804199202</v>
      </c>
      <c r="BK25" s="79">
        <v>572.07879638671807</v>
      </c>
      <c r="BL25" s="79">
        <v>275.88232421875</v>
      </c>
      <c r="BM25" s="79">
        <v>2.9271645545959499</v>
      </c>
      <c r="BN25" s="79">
        <v>0</v>
      </c>
      <c r="BO25" s="79">
        <v>0</v>
      </c>
      <c r="BP25" s="79">
        <v>83.453636169433594</v>
      </c>
      <c r="BQ25" s="79">
        <v>0</v>
      </c>
      <c r="BR25" s="79">
        <v>0</v>
      </c>
      <c r="BS25" s="79">
        <v>51.857580184936594</v>
      </c>
      <c r="BT25" s="79">
        <v>0</v>
      </c>
      <c r="BU25" s="80">
        <v>277.48133850097702</v>
      </c>
    </row>
    <row r="26" spans="1:73" x14ac:dyDescent="0.2">
      <c r="A26" s="77" t="s">
        <v>22</v>
      </c>
      <c r="B26" s="78">
        <v>0</v>
      </c>
      <c r="C26" s="78">
        <v>3889.48291015625</v>
      </c>
      <c r="D26" s="78">
        <v>0</v>
      </c>
      <c r="E26" s="78">
        <v>5762.3623046875</v>
      </c>
      <c r="F26" s="78">
        <v>0</v>
      </c>
      <c r="G26" s="78">
        <v>5370.3879394531305</v>
      </c>
      <c r="H26" s="78">
        <v>0</v>
      </c>
      <c r="I26" s="78">
        <v>0</v>
      </c>
      <c r="J26" s="78">
        <v>0</v>
      </c>
      <c r="K26" s="78">
        <v>0</v>
      </c>
      <c r="L26" s="78">
        <v>0</v>
      </c>
      <c r="M26" s="78">
        <v>12073.303222656301</v>
      </c>
      <c r="N26" s="78">
        <v>0</v>
      </c>
      <c r="O26" s="78">
        <v>5378.7587890625</v>
      </c>
      <c r="P26" s="78">
        <v>0</v>
      </c>
      <c r="Q26" s="78">
        <v>0</v>
      </c>
      <c r="R26" s="78">
        <v>0</v>
      </c>
      <c r="S26" s="78">
        <v>12065.847167968801</v>
      </c>
      <c r="T26" s="78">
        <v>0</v>
      </c>
      <c r="U26" s="78">
        <v>0</v>
      </c>
      <c r="V26" s="78">
        <v>0</v>
      </c>
      <c r="W26" s="78">
        <v>1480.7988891601601</v>
      </c>
      <c r="X26" s="78">
        <v>0</v>
      </c>
      <c r="Y26" s="78">
        <v>6331.4001464843805</v>
      </c>
      <c r="Z26" s="78">
        <v>1484.9187622070301</v>
      </c>
      <c r="AA26" s="78">
        <v>0</v>
      </c>
      <c r="AB26" s="78">
        <v>6332.06591796874</v>
      </c>
      <c r="AC26" s="78">
        <v>0</v>
      </c>
      <c r="AD26" s="78">
        <v>0</v>
      </c>
      <c r="AE26" s="78">
        <v>0</v>
      </c>
      <c r="AF26" s="78">
        <v>0</v>
      </c>
      <c r="AG26" s="78">
        <v>3854.4453125</v>
      </c>
      <c r="AH26" s="78">
        <v>0</v>
      </c>
      <c r="AI26" s="78">
        <v>5714.6242675781305</v>
      </c>
      <c r="AJ26" s="78">
        <v>0</v>
      </c>
      <c r="AK26" s="78">
        <v>86.831134796142592</v>
      </c>
      <c r="AL26" s="78">
        <v>0</v>
      </c>
      <c r="AM26" s="78">
        <v>50.477481842041001</v>
      </c>
      <c r="AN26" s="78">
        <v>0</v>
      </c>
      <c r="AO26" s="78">
        <v>0</v>
      </c>
      <c r="AP26" s="78">
        <v>359.69482421875</v>
      </c>
      <c r="AQ26" s="78">
        <v>1748.38403320313</v>
      </c>
      <c r="AR26" s="78">
        <v>449.66099548339901</v>
      </c>
      <c r="AS26" s="78">
        <v>76.064712524414091</v>
      </c>
      <c r="AT26" s="78">
        <v>15.633484363555899</v>
      </c>
      <c r="AU26" s="78">
        <v>0</v>
      </c>
      <c r="AV26" s="78">
        <v>0</v>
      </c>
      <c r="AW26" s="78">
        <v>0</v>
      </c>
      <c r="AX26" s="78">
        <v>0</v>
      </c>
      <c r="AY26" s="78">
        <v>0</v>
      </c>
      <c r="AZ26" s="78">
        <v>60.680643081665096</v>
      </c>
      <c r="BA26" s="78">
        <v>151.634059906006</v>
      </c>
      <c r="BB26" s="78">
        <v>13.697051525115999</v>
      </c>
      <c r="BC26" s="79">
        <v>63.531595230102596</v>
      </c>
      <c r="BD26" s="79">
        <v>247.53074645996102</v>
      </c>
      <c r="BE26" s="79">
        <v>823.96389770507903</v>
      </c>
      <c r="BF26" s="79">
        <v>1134.1117553710901</v>
      </c>
      <c r="BG26" s="79">
        <v>1429.93200683594</v>
      </c>
      <c r="BH26" s="79">
        <v>359.53201293945301</v>
      </c>
      <c r="BI26" s="79">
        <v>919.07772827148403</v>
      </c>
      <c r="BJ26" s="79">
        <v>443.59535217285202</v>
      </c>
      <c r="BK26" s="79">
        <v>596.14736938476506</v>
      </c>
      <c r="BL26" s="79">
        <v>220.844703674317</v>
      </c>
      <c r="BM26" s="79">
        <v>3.0068389177322397</v>
      </c>
      <c r="BN26" s="79">
        <v>0</v>
      </c>
      <c r="BO26" s="79">
        <v>0</v>
      </c>
      <c r="BP26" s="79">
        <v>19.0075168609619</v>
      </c>
      <c r="BQ26" s="79">
        <v>0</v>
      </c>
      <c r="BR26" s="79">
        <v>0</v>
      </c>
      <c r="BS26" s="79">
        <v>31.197687149047898</v>
      </c>
      <c r="BT26" s="79">
        <v>0</v>
      </c>
      <c r="BU26" s="80">
        <v>270.698638916015</v>
      </c>
    </row>
    <row r="27" spans="1:73" x14ac:dyDescent="0.2">
      <c r="A27" s="77" t="s">
        <v>23</v>
      </c>
      <c r="B27" s="78">
        <v>0</v>
      </c>
      <c r="C27" s="78">
        <v>3639.6190185546902</v>
      </c>
      <c r="D27" s="78">
        <v>0</v>
      </c>
      <c r="E27" s="78">
        <v>5572.5847167968805</v>
      </c>
      <c r="F27" s="78">
        <v>0</v>
      </c>
      <c r="G27" s="78">
        <v>5140.1062011718705</v>
      </c>
      <c r="H27" s="78">
        <v>0</v>
      </c>
      <c r="I27" s="78">
        <v>0</v>
      </c>
      <c r="J27" s="78">
        <v>0</v>
      </c>
      <c r="K27" s="78">
        <v>0</v>
      </c>
      <c r="L27" s="78">
        <v>0</v>
      </c>
      <c r="M27" s="78">
        <v>11522.296875</v>
      </c>
      <c r="N27" s="78">
        <v>0</v>
      </c>
      <c r="O27" s="78">
        <v>5148.7780761718705</v>
      </c>
      <c r="P27" s="78">
        <v>0</v>
      </c>
      <c r="Q27" s="78">
        <v>0</v>
      </c>
      <c r="R27" s="78">
        <v>0</v>
      </c>
      <c r="S27" s="78">
        <v>11515.7138671875</v>
      </c>
      <c r="T27" s="78">
        <v>0</v>
      </c>
      <c r="U27" s="78">
        <v>0</v>
      </c>
      <c r="V27" s="78">
        <v>0</v>
      </c>
      <c r="W27" s="78">
        <v>1500.0895385742201</v>
      </c>
      <c r="X27" s="78">
        <v>0</v>
      </c>
      <c r="Y27" s="78">
        <v>5969.71630859375</v>
      </c>
      <c r="Z27" s="78">
        <v>1504.4262084960901</v>
      </c>
      <c r="AA27" s="78">
        <v>0</v>
      </c>
      <c r="AB27" s="78">
        <v>5970.1574707031205</v>
      </c>
      <c r="AC27" s="78">
        <v>0</v>
      </c>
      <c r="AD27" s="78">
        <v>0</v>
      </c>
      <c r="AE27" s="78">
        <v>0</v>
      </c>
      <c r="AF27" s="78">
        <v>0</v>
      </c>
      <c r="AG27" s="78">
        <v>3606.08959960937</v>
      </c>
      <c r="AH27" s="78">
        <v>0</v>
      </c>
      <c r="AI27" s="78">
        <v>5527.0319824218805</v>
      </c>
      <c r="AJ27" s="78">
        <v>0</v>
      </c>
      <c r="AK27" s="78">
        <v>88.3206977844238</v>
      </c>
      <c r="AL27" s="78">
        <v>0</v>
      </c>
      <c r="AM27" s="78">
        <v>31.920990943908699</v>
      </c>
      <c r="AN27" s="78">
        <v>0</v>
      </c>
      <c r="AO27" s="78">
        <v>0</v>
      </c>
      <c r="AP27" s="78">
        <v>170.024967193603</v>
      </c>
      <c r="AQ27" s="78">
        <v>1595.36779785156</v>
      </c>
      <c r="AR27" s="78">
        <v>432.250396728515</v>
      </c>
      <c r="AS27" s="78">
        <v>73.404281616211009</v>
      </c>
      <c r="AT27" s="78">
        <v>4.5241148471832302</v>
      </c>
      <c r="AU27" s="78">
        <v>0</v>
      </c>
      <c r="AV27" s="78">
        <v>0</v>
      </c>
      <c r="AW27" s="78">
        <v>0</v>
      </c>
      <c r="AX27" s="78">
        <v>0</v>
      </c>
      <c r="AY27" s="78">
        <v>0</v>
      </c>
      <c r="AZ27" s="78">
        <v>54.098852157592695</v>
      </c>
      <c r="BA27" s="78">
        <v>73.726444244384794</v>
      </c>
      <c r="BB27" s="78">
        <v>13.4961338043213</v>
      </c>
      <c r="BC27" s="79">
        <v>63.167867660522397</v>
      </c>
      <c r="BD27" s="79">
        <v>238.33356475830101</v>
      </c>
      <c r="BE27" s="79">
        <v>942.28720092773403</v>
      </c>
      <c r="BF27" s="79">
        <v>1171.83581542969</v>
      </c>
      <c r="BG27" s="79">
        <v>1363.90979003906</v>
      </c>
      <c r="BH27" s="79">
        <v>340.19888305664</v>
      </c>
      <c r="BI27" s="79">
        <v>904.29989624023403</v>
      </c>
      <c r="BJ27" s="79">
        <v>443.69926452636702</v>
      </c>
      <c r="BK27" s="79">
        <v>577.01516723632801</v>
      </c>
      <c r="BL27" s="79">
        <v>206.81509399414</v>
      </c>
      <c r="BM27" s="79">
        <v>2.9098441600799498</v>
      </c>
      <c r="BN27" s="79">
        <v>0</v>
      </c>
      <c r="BO27" s="79">
        <v>0</v>
      </c>
      <c r="BP27" s="79">
        <v>17.7188720703125</v>
      </c>
      <c r="BQ27" s="79">
        <v>0</v>
      </c>
      <c r="BR27" s="79">
        <v>0</v>
      </c>
      <c r="BS27" s="79">
        <v>25.2616033554078</v>
      </c>
      <c r="BT27" s="79">
        <v>0</v>
      </c>
      <c r="BU27" s="80">
        <v>303.81196594238304</v>
      </c>
    </row>
    <row r="28" spans="1:73" x14ac:dyDescent="0.2">
      <c r="A28" s="77" t="s">
        <v>24</v>
      </c>
      <c r="B28" s="78">
        <v>0</v>
      </c>
      <c r="C28" s="78">
        <v>3555.18505859375</v>
      </c>
      <c r="D28" s="78">
        <v>0</v>
      </c>
      <c r="E28" s="78">
        <v>5595.90966796875</v>
      </c>
      <c r="F28" s="78">
        <v>0</v>
      </c>
      <c r="G28" s="78">
        <v>5109.8645019531305</v>
      </c>
      <c r="H28" s="78">
        <v>0</v>
      </c>
      <c r="I28" s="78">
        <v>0</v>
      </c>
      <c r="J28" s="78">
        <v>0</v>
      </c>
      <c r="K28" s="78">
        <v>0</v>
      </c>
      <c r="L28" s="78">
        <v>0</v>
      </c>
      <c r="M28" s="78">
        <v>11466.577636718801</v>
      </c>
      <c r="N28" s="78">
        <v>0</v>
      </c>
      <c r="O28" s="78">
        <v>5118.7099609375</v>
      </c>
      <c r="P28" s="78">
        <v>0</v>
      </c>
      <c r="Q28" s="78">
        <v>0</v>
      </c>
      <c r="R28" s="78">
        <v>0</v>
      </c>
      <c r="S28" s="78">
        <v>11460.583496093801</v>
      </c>
      <c r="T28" s="78">
        <v>0</v>
      </c>
      <c r="U28" s="78">
        <v>0</v>
      </c>
      <c r="V28" s="78">
        <v>0</v>
      </c>
      <c r="W28" s="78">
        <v>1554.3728637695301</v>
      </c>
      <c r="X28" s="78">
        <v>0</v>
      </c>
      <c r="Y28" s="78">
        <v>5890.68847656251</v>
      </c>
      <c r="Z28" s="78">
        <v>1558.6226196289101</v>
      </c>
      <c r="AA28" s="78">
        <v>0</v>
      </c>
      <c r="AB28" s="78">
        <v>5891.39013671875</v>
      </c>
      <c r="AC28" s="78">
        <v>0</v>
      </c>
      <c r="AD28" s="78">
        <v>0</v>
      </c>
      <c r="AE28" s="78">
        <v>0</v>
      </c>
      <c r="AF28" s="78">
        <v>0</v>
      </c>
      <c r="AG28" s="78">
        <v>3522.97924804687</v>
      </c>
      <c r="AH28" s="78">
        <v>0</v>
      </c>
      <c r="AI28" s="78">
        <v>5550.0930175781205</v>
      </c>
      <c r="AJ28" s="78">
        <v>0</v>
      </c>
      <c r="AK28" s="78">
        <v>83.834686279296889</v>
      </c>
      <c r="AL28" s="78">
        <v>0</v>
      </c>
      <c r="AM28" s="78">
        <v>23.445030212402401</v>
      </c>
      <c r="AN28" s="78">
        <v>0</v>
      </c>
      <c r="AO28" s="78">
        <v>0</v>
      </c>
      <c r="AP28" s="78">
        <v>121.67998123169001</v>
      </c>
      <c r="AQ28" s="78">
        <v>1704.2374877929701</v>
      </c>
      <c r="AR28" s="78">
        <v>414.57656860351602</v>
      </c>
      <c r="AS28" s="78">
        <v>63.756763458252003</v>
      </c>
      <c r="AT28" s="78">
        <v>3.1661875247955398</v>
      </c>
      <c r="AU28" s="78">
        <v>0</v>
      </c>
      <c r="AV28" s="78">
        <v>0</v>
      </c>
      <c r="AW28" s="78">
        <v>0</v>
      </c>
      <c r="AX28" s="78">
        <v>0</v>
      </c>
      <c r="AY28" s="78">
        <v>0</v>
      </c>
      <c r="AZ28" s="78">
        <v>50.828741073608398</v>
      </c>
      <c r="BA28" s="78">
        <v>68.997947692871094</v>
      </c>
      <c r="BB28" s="78">
        <v>13.783654212951699</v>
      </c>
      <c r="BC28" s="79">
        <v>64.605464935302692</v>
      </c>
      <c r="BD28" s="79">
        <v>237.186935424805</v>
      </c>
      <c r="BE28" s="79">
        <v>954.87225341796909</v>
      </c>
      <c r="BF28" s="79">
        <v>1148.32836914063</v>
      </c>
      <c r="BG28" s="79">
        <v>1329.01245117188</v>
      </c>
      <c r="BH28" s="79">
        <v>359.67059326171801</v>
      </c>
      <c r="BI28" s="79">
        <v>905.82409667968807</v>
      </c>
      <c r="BJ28" s="79">
        <v>442.73623657226602</v>
      </c>
      <c r="BK28" s="79">
        <v>620.25405883789006</v>
      </c>
      <c r="BL28" s="79">
        <v>177.02244567871099</v>
      </c>
      <c r="BM28" s="79">
        <v>2.9340928792953398</v>
      </c>
      <c r="BN28" s="79">
        <v>0</v>
      </c>
      <c r="BO28" s="79">
        <v>0</v>
      </c>
      <c r="BP28" s="79">
        <v>17.750049591064499</v>
      </c>
      <c r="BQ28" s="79">
        <v>0</v>
      </c>
      <c r="BR28" s="79">
        <v>0</v>
      </c>
      <c r="BS28" s="79">
        <v>21.466335296630799</v>
      </c>
      <c r="BT28" s="79">
        <v>0</v>
      </c>
      <c r="BU28" s="80">
        <v>248.14041900634803</v>
      </c>
    </row>
    <row r="29" spans="1:73" x14ac:dyDescent="0.2">
      <c r="A29" s="77" t="s">
        <v>25</v>
      </c>
      <c r="B29" s="78">
        <v>0</v>
      </c>
      <c r="C29" s="78">
        <v>3630.5238037109302</v>
      </c>
      <c r="D29" s="78">
        <v>0</v>
      </c>
      <c r="E29" s="78">
        <v>5398.404296875</v>
      </c>
      <c r="F29" s="78">
        <v>0</v>
      </c>
      <c r="G29" s="78">
        <v>5121.86962890625</v>
      </c>
      <c r="H29" s="78">
        <v>0</v>
      </c>
      <c r="I29" s="78">
        <v>0</v>
      </c>
      <c r="J29" s="78">
        <v>0</v>
      </c>
      <c r="K29" s="78">
        <v>0</v>
      </c>
      <c r="L29" s="78">
        <v>0</v>
      </c>
      <c r="M29" s="78">
        <v>11106.562988281301</v>
      </c>
      <c r="N29" s="78">
        <v>0</v>
      </c>
      <c r="O29" s="78">
        <v>5130.3771972656205</v>
      </c>
      <c r="P29" s="78">
        <v>0</v>
      </c>
      <c r="Q29" s="78">
        <v>0</v>
      </c>
      <c r="R29" s="78">
        <v>0</v>
      </c>
      <c r="S29" s="78">
        <v>11099.640625</v>
      </c>
      <c r="T29" s="78">
        <v>0</v>
      </c>
      <c r="U29" s="78">
        <v>0</v>
      </c>
      <c r="V29" s="78">
        <v>0</v>
      </c>
      <c r="W29" s="78">
        <v>1490.94152832031</v>
      </c>
      <c r="X29" s="78">
        <v>0</v>
      </c>
      <c r="Y29" s="78">
        <v>5725.9196777343705</v>
      </c>
      <c r="Z29" s="78">
        <v>1495.1399536132801</v>
      </c>
      <c r="AA29" s="78">
        <v>0</v>
      </c>
      <c r="AB29" s="78">
        <v>5726.892578125</v>
      </c>
      <c r="AC29" s="78">
        <v>0</v>
      </c>
      <c r="AD29" s="78">
        <v>0</v>
      </c>
      <c r="AE29" s="78">
        <v>0</v>
      </c>
      <c r="AF29" s="78">
        <v>0</v>
      </c>
      <c r="AG29" s="78">
        <v>3597.1219482421902</v>
      </c>
      <c r="AH29" s="78">
        <v>0</v>
      </c>
      <c r="AI29" s="78">
        <v>5353.56347656251</v>
      </c>
      <c r="AJ29" s="78">
        <v>0</v>
      </c>
      <c r="AK29" s="78">
        <v>80.973342895507798</v>
      </c>
      <c r="AL29" s="78">
        <v>0</v>
      </c>
      <c r="AM29" s="78">
        <v>23.740170478820797</v>
      </c>
      <c r="AN29" s="78">
        <v>0</v>
      </c>
      <c r="AO29" s="78">
        <v>0</v>
      </c>
      <c r="AP29" s="78">
        <v>120.04145812988301</v>
      </c>
      <c r="AQ29" s="78">
        <v>1706.8771362304701</v>
      </c>
      <c r="AR29" s="78">
        <v>430.96522521972702</v>
      </c>
      <c r="AS29" s="78">
        <v>83.450172424316392</v>
      </c>
      <c r="AT29" s="78">
        <v>2.08885246515274</v>
      </c>
      <c r="AU29" s="78">
        <v>0</v>
      </c>
      <c r="AV29" s="78">
        <v>0</v>
      </c>
      <c r="AW29" s="78">
        <v>0</v>
      </c>
      <c r="AX29" s="78">
        <v>0</v>
      </c>
      <c r="AY29" s="78">
        <v>0</v>
      </c>
      <c r="AZ29" s="78">
        <v>55.259325027465799</v>
      </c>
      <c r="BA29" s="78">
        <v>81.780475616455092</v>
      </c>
      <c r="BB29" s="78">
        <v>14.022677421569799</v>
      </c>
      <c r="BC29" s="79">
        <v>64.896450042724595</v>
      </c>
      <c r="BD29" s="79">
        <v>320.21447753906199</v>
      </c>
      <c r="BE29" s="79">
        <v>783.77691650390602</v>
      </c>
      <c r="BF29" s="79">
        <v>1111.81677246094</v>
      </c>
      <c r="BG29" s="79">
        <v>1261.0952758789101</v>
      </c>
      <c r="BH29" s="79">
        <v>353.08186340332099</v>
      </c>
      <c r="BI29" s="79">
        <v>874.87234497070301</v>
      </c>
      <c r="BJ29" s="79">
        <v>436.954681396485</v>
      </c>
      <c r="BK29" s="79">
        <v>690.73114013671898</v>
      </c>
      <c r="BL29" s="79">
        <v>193.04322052002001</v>
      </c>
      <c r="BM29" s="79">
        <v>2.8925236463546797</v>
      </c>
      <c r="BN29" s="79">
        <v>0</v>
      </c>
      <c r="BO29" s="79">
        <v>0</v>
      </c>
      <c r="BP29" s="79">
        <v>18.7719583511353</v>
      </c>
      <c r="BQ29" s="79">
        <v>0</v>
      </c>
      <c r="BR29" s="79">
        <v>0</v>
      </c>
      <c r="BS29" s="79">
        <v>21.516219139099199</v>
      </c>
      <c r="BT29" s="79">
        <v>0</v>
      </c>
      <c r="BU29" s="80">
        <v>221.97953796386801</v>
      </c>
    </row>
    <row r="30" spans="1:73" ht="13.5" thickBot="1" x14ac:dyDescent="0.25">
      <c r="A30" s="81" t="s">
        <v>26</v>
      </c>
      <c r="B30" s="82">
        <v>0</v>
      </c>
      <c r="C30" s="82">
        <v>3169.72265625001</v>
      </c>
      <c r="D30" s="82">
        <v>0</v>
      </c>
      <c r="E30" s="82">
        <v>4973.2912597656205</v>
      </c>
      <c r="F30" s="82">
        <v>0</v>
      </c>
      <c r="G30" s="82">
        <v>4518.2526855468805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10049.082519531301</v>
      </c>
      <c r="N30" s="82">
        <v>0</v>
      </c>
      <c r="O30" s="82">
        <v>4525.85888671874</v>
      </c>
      <c r="P30" s="82">
        <v>0</v>
      </c>
      <c r="Q30" s="82">
        <v>0</v>
      </c>
      <c r="R30" s="82">
        <v>0</v>
      </c>
      <c r="S30" s="82">
        <v>10043.422363281301</v>
      </c>
      <c r="T30" s="82">
        <v>0</v>
      </c>
      <c r="U30" s="82">
        <v>0</v>
      </c>
      <c r="V30" s="82">
        <v>0</v>
      </c>
      <c r="W30" s="82">
        <v>1343.7874145507801</v>
      </c>
      <c r="X30" s="82">
        <v>0</v>
      </c>
      <c r="Y30" s="82">
        <v>5089.4064941406305</v>
      </c>
      <c r="Z30" s="82">
        <v>1347.62158203125</v>
      </c>
      <c r="AA30" s="82">
        <v>0</v>
      </c>
      <c r="AB30" s="82">
        <v>5090.138671875</v>
      </c>
      <c r="AC30" s="82">
        <v>0</v>
      </c>
      <c r="AD30" s="82">
        <v>0</v>
      </c>
      <c r="AE30" s="82">
        <v>0</v>
      </c>
      <c r="AF30" s="82">
        <v>0</v>
      </c>
      <c r="AG30" s="82">
        <v>3137.53344726562</v>
      </c>
      <c r="AH30" s="82">
        <v>0</v>
      </c>
      <c r="AI30" s="82">
        <v>4930.44091796875</v>
      </c>
      <c r="AJ30" s="82">
        <v>0</v>
      </c>
      <c r="AK30" s="82">
        <v>88.736389160156293</v>
      </c>
      <c r="AL30" s="82">
        <v>0</v>
      </c>
      <c r="AM30" s="82">
        <v>23.632090568542498</v>
      </c>
      <c r="AN30" s="82">
        <v>0</v>
      </c>
      <c r="AO30" s="82">
        <v>0</v>
      </c>
      <c r="AP30" s="82">
        <v>123.80347442627</v>
      </c>
      <c r="AQ30" s="82">
        <v>1607.10693359375</v>
      </c>
      <c r="AR30" s="82">
        <v>393.87857055664102</v>
      </c>
      <c r="AS30" s="82">
        <v>80.917915344238295</v>
      </c>
      <c r="AT30" s="82">
        <v>4.79085040092468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  <c r="AZ30" s="82">
        <v>53.627735137939496</v>
      </c>
      <c r="BA30" s="82">
        <v>79.06808471679679</v>
      </c>
      <c r="BB30" s="82">
        <v>14.1196722984314</v>
      </c>
      <c r="BC30" s="83">
        <v>64.976123809814496</v>
      </c>
      <c r="BD30" s="83">
        <v>366.48446655273403</v>
      </c>
      <c r="BE30" s="83">
        <v>408.00865173339901</v>
      </c>
      <c r="BF30" s="83">
        <v>1050.5368957519499</v>
      </c>
      <c r="BG30" s="83">
        <v>1152.3987426757801</v>
      </c>
      <c r="BH30" s="83">
        <v>78.797885894775391</v>
      </c>
      <c r="BI30" s="83">
        <v>1029.0802307128899</v>
      </c>
      <c r="BJ30" s="83">
        <v>436.86805725097702</v>
      </c>
      <c r="BK30" s="83">
        <v>595.88064575195301</v>
      </c>
      <c r="BL30" s="83">
        <v>193.99929809570401</v>
      </c>
      <c r="BM30" s="83">
        <v>2.9375568628311197</v>
      </c>
      <c r="BN30" s="83">
        <v>0</v>
      </c>
      <c r="BO30" s="83">
        <v>0</v>
      </c>
      <c r="BP30" s="83">
        <v>21.0963697433471</v>
      </c>
      <c r="BQ30" s="83">
        <v>0</v>
      </c>
      <c r="BR30" s="83">
        <v>0</v>
      </c>
      <c r="BS30" s="83">
        <v>22.1771688461304</v>
      </c>
      <c r="BT30" s="83">
        <v>0</v>
      </c>
      <c r="BU30" s="84">
        <v>179.73137664794902</v>
      </c>
    </row>
    <row r="31" spans="1:73" s="86" customFormat="1" hidden="1" x14ac:dyDescent="0.2">
      <c r="A31" s="85" t="s">
        <v>2</v>
      </c>
      <c r="B31" s="86">
        <f t="shared" ref="B31:AG31" si="0">SUM(B7:B30)</f>
        <v>0</v>
      </c>
      <c r="C31" s="86">
        <f t="shared" si="0"/>
        <v>96814.209472656265</v>
      </c>
      <c r="D31" s="86">
        <f t="shared" si="0"/>
        <v>0</v>
      </c>
      <c r="E31" s="86">
        <f t="shared" si="0"/>
        <v>136542.95703125003</v>
      </c>
      <c r="F31" s="86">
        <f t="shared" si="0"/>
        <v>0</v>
      </c>
      <c r="G31" s="86">
        <f t="shared" si="0"/>
        <v>133476.30810546878</v>
      </c>
      <c r="H31" s="86">
        <f t="shared" si="0"/>
        <v>0</v>
      </c>
      <c r="I31" s="86">
        <f t="shared" si="0"/>
        <v>0</v>
      </c>
      <c r="J31" s="86">
        <f t="shared" si="0"/>
        <v>0</v>
      </c>
      <c r="K31" s="86">
        <f t="shared" si="0"/>
        <v>0</v>
      </c>
      <c r="L31" s="86">
        <f t="shared" si="0"/>
        <v>0</v>
      </c>
      <c r="M31" s="86">
        <f t="shared" si="0"/>
        <v>280546.43115234427</v>
      </c>
      <c r="N31" s="86">
        <f t="shared" si="0"/>
        <v>0</v>
      </c>
      <c r="O31" s="86">
        <f t="shared" si="0"/>
        <v>133703.29821777344</v>
      </c>
      <c r="P31" s="86">
        <f t="shared" si="0"/>
        <v>0</v>
      </c>
      <c r="Q31" s="86">
        <f t="shared" si="0"/>
        <v>0</v>
      </c>
      <c r="R31" s="86">
        <f t="shared" si="0"/>
        <v>0</v>
      </c>
      <c r="S31" s="86">
        <f t="shared" si="0"/>
        <v>280386.85522460996</v>
      </c>
      <c r="T31" s="86">
        <f t="shared" si="0"/>
        <v>0</v>
      </c>
      <c r="U31" s="86">
        <f t="shared" si="0"/>
        <v>0</v>
      </c>
      <c r="V31" s="86">
        <f t="shared" si="0"/>
        <v>0</v>
      </c>
      <c r="W31" s="86">
        <f t="shared" si="0"/>
        <v>36693.812042236343</v>
      </c>
      <c r="X31" s="86">
        <f t="shared" si="0"/>
        <v>0</v>
      </c>
      <c r="Y31" s="86">
        <f t="shared" si="0"/>
        <v>144474.75805664065</v>
      </c>
      <c r="Z31" s="86">
        <f t="shared" si="0"/>
        <v>36792.183288574211</v>
      </c>
      <c r="AA31" s="86">
        <f t="shared" si="0"/>
        <v>0</v>
      </c>
      <c r="AB31" s="86">
        <f t="shared" si="0"/>
        <v>144486.04333496091</v>
      </c>
      <c r="AC31" s="86">
        <f t="shared" si="0"/>
        <v>0</v>
      </c>
      <c r="AD31" s="86">
        <f t="shared" si="0"/>
        <v>0</v>
      </c>
      <c r="AE31" s="86">
        <f t="shared" si="0"/>
        <v>0</v>
      </c>
      <c r="AF31" s="86">
        <f t="shared" si="0"/>
        <v>0</v>
      </c>
      <c r="AG31" s="86">
        <f t="shared" si="0"/>
        <v>95940.783447265654</v>
      </c>
      <c r="AH31" s="86">
        <f t="shared" ref="AH31:BM31" si="1">SUM(AH7:AH30)</f>
        <v>0</v>
      </c>
      <c r="AI31" s="86">
        <f t="shared" si="1"/>
        <v>135413.08154296875</v>
      </c>
      <c r="AJ31" s="86">
        <f t="shared" si="1"/>
        <v>0</v>
      </c>
      <c r="AK31" s="86">
        <f t="shared" si="1"/>
        <v>2682.1730651855469</v>
      </c>
      <c r="AL31" s="86">
        <f t="shared" si="1"/>
        <v>0</v>
      </c>
      <c r="AM31" s="86">
        <f t="shared" si="1"/>
        <v>2898.474927902223</v>
      </c>
      <c r="AN31" s="86">
        <f t="shared" si="1"/>
        <v>0</v>
      </c>
      <c r="AO31" s="86">
        <f t="shared" si="1"/>
        <v>0</v>
      </c>
      <c r="AP31" s="86">
        <f t="shared" si="1"/>
        <v>8982.2176933288574</v>
      </c>
      <c r="AQ31" s="86">
        <f t="shared" si="1"/>
        <v>42790.679504394553</v>
      </c>
      <c r="AR31" s="86">
        <f t="shared" si="1"/>
        <v>12232.159973144531</v>
      </c>
      <c r="AS31" s="86">
        <f t="shared" si="1"/>
        <v>1522.5967178344727</v>
      </c>
      <c r="AT31" s="86">
        <f t="shared" si="1"/>
        <v>147.8893648684024</v>
      </c>
      <c r="AU31" s="86">
        <f t="shared" si="1"/>
        <v>0</v>
      </c>
      <c r="AV31" s="86">
        <f t="shared" si="1"/>
        <v>0</v>
      </c>
      <c r="AW31" s="86">
        <f t="shared" si="1"/>
        <v>2.7712800074368702E-3</v>
      </c>
      <c r="AX31" s="86">
        <f t="shared" si="1"/>
        <v>0</v>
      </c>
      <c r="AY31" s="86">
        <f t="shared" si="1"/>
        <v>2.7712800074368702E-3</v>
      </c>
      <c r="AZ31" s="86">
        <f t="shared" si="1"/>
        <v>1884.7268314361581</v>
      </c>
      <c r="BA31" s="86">
        <f t="shared" si="1"/>
        <v>2827.2460861206059</v>
      </c>
      <c r="BB31" s="86">
        <f t="shared" si="1"/>
        <v>218.34915781021135</v>
      </c>
      <c r="BC31" s="86">
        <f t="shared" si="1"/>
        <v>1638.5643825531006</v>
      </c>
      <c r="BD31" s="86">
        <f t="shared" si="1"/>
        <v>8069.1397857666043</v>
      </c>
      <c r="BE31" s="86">
        <f t="shared" si="1"/>
        <v>15483.266708374023</v>
      </c>
      <c r="BF31" s="86">
        <f t="shared" si="1"/>
        <v>28985.241149902351</v>
      </c>
      <c r="BG31" s="86">
        <f t="shared" si="1"/>
        <v>30625.000915527366</v>
      </c>
      <c r="BH31" s="86">
        <f t="shared" si="1"/>
        <v>8299.155986785885</v>
      </c>
      <c r="BI31" s="86">
        <f t="shared" si="1"/>
        <v>22610.445037841801</v>
      </c>
      <c r="BJ31" s="86">
        <f t="shared" si="1"/>
        <v>8226.3371429443396</v>
      </c>
      <c r="BK31" s="86">
        <f t="shared" si="1"/>
        <v>14151.119216918947</v>
      </c>
      <c r="BL31" s="86">
        <f t="shared" si="1"/>
        <v>5764.06444168091</v>
      </c>
      <c r="BM31" s="86">
        <f t="shared" si="1"/>
        <v>69.160759568214388</v>
      </c>
      <c r="BN31" s="86">
        <f t="shared" ref="BN31:BU31" si="2">SUM(BN7:BN30)</f>
        <v>0</v>
      </c>
      <c r="BO31" s="86">
        <f t="shared" si="2"/>
        <v>0</v>
      </c>
      <c r="BP31" s="86">
        <f t="shared" si="2"/>
        <v>3909.2889137268076</v>
      </c>
      <c r="BQ31" s="86">
        <f t="shared" si="2"/>
        <v>0</v>
      </c>
      <c r="BR31" s="86">
        <f t="shared" si="2"/>
        <v>0</v>
      </c>
      <c r="BS31" s="86">
        <f t="shared" si="2"/>
        <v>1698.978996276855</v>
      </c>
      <c r="BT31" s="86">
        <f t="shared" si="2"/>
        <v>0</v>
      </c>
      <c r="BU31" s="86">
        <f t="shared" si="2"/>
        <v>5754.0435104370117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Западная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2019-07-16T10:15:20Z</dcterms:modified>
</cp:coreProperties>
</file>